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639" activeTab="0"/>
  </bookViews>
  <sheets>
    <sheet name="COLABORADORES " sheetId="1" r:id="rId1"/>
  </sheets>
  <definedNames>
    <definedName name="_xlnm._FilterDatabase" localSheetId="0" hidden="1">'COLABORADORES '!$A$11:$I$167</definedName>
  </definedNames>
  <calcPr fullCalcOnLoad="1"/>
</workbook>
</file>

<file path=xl/sharedStrings.xml><?xml version="1.0" encoding="utf-8"?>
<sst xmlns="http://schemas.openxmlformats.org/spreadsheetml/2006/main" count="484" uniqueCount="221">
  <si>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</si>
  <si>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</si>
  <si>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</si>
  <si>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</si>
  <si>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</si>
  <si>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</si>
  <si>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</si>
  <si>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</si>
  <si>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</si>
  <si>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DENYSE SILVA GOULART</t>
  </si>
  <si>
    <t>MOTORISTA I</t>
  </si>
  <si>
    <t>AUXILIAR ADMINISTRATIVO - III</t>
  </si>
  <si>
    <t>NUTRICIONISTA II</t>
  </si>
  <si>
    <t>ENFERMEIRO(A) - II</t>
  </si>
  <si>
    <t>BIOMEDICO II</t>
  </si>
  <si>
    <t>ASSISTENTE ADM - II</t>
  </si>
  <si>
    <t>ANA PAULA FALEIRO RIBEIRO</t>
  </si>
  <si>
    <t>ADIRSON BORGES DE MORAES</t>
  </si>
  <si>
    <t>FABIANA FILGUEIRA DE SOUZA</t>
  </si>
  <si>
    <t>LUCIANA BATISTA</t>
  </si>
  <si>
    <t>MARCELA BARBOSA CARNEIRO</t>
  </si>
  <si>
    <t>ASSISTENTE ADM - I</t>
  </si>
  <si>
    <t>DIEGO VICTORYNO ALFONSO</t>
  </si>
  <si>
    <t>JUSCIMAR PINTO RIBEIRO</t>
  </si>
  <si>
    <t>OBERDAN MOREIRA DE JESUS</t>
  </si>
  <si>
    <t>ASSESSOR TÉCNICO - I</t>
  </si>
  <si>
    <t>CLARISSA DE JESUS SILVA</t>
  </si>
  <si>
    <t>TECNICO DE INFORMATICA II</t>
  </si>
  <si>
    <t>ASSISTENTE TÉCNICO(A)-III</t>
  </si>
  <si>
    <t>TATIANE EVANGELISTA DOS SANTOS ALVES</t>
  </si>
  <si>
    <t>WELKER LOPES SALES</t>
  </si>
  <si>
    <t>ANA CRISTINA MORAES</t>
  </si>
  <si>
    <t>RECEPCIONISTA IV</t>
  </si>
  <si>
    <t>TECNICO DE INFORMATICA I</t>
  </si>
  <si>
    <t>HULLY CAROLINE CARDOSO</t>
  </si>
  <si>
    <t>JOSE BOMFIM POVOA DOS SANTOS</t>
  </si>
  <si>
    <t>TÉCNICO DE LABORATORIO II</t>
  </si>
  <si>
    <t>LEONARDO BRUNO ALVES DE LIMA</t>
  </si>
  <si>
    <t>LORRANE NAIARA OLIVEIRA RODRIGUES</t>
  </si>
  <si>
    <t>MARIA DE FATIMA DO NASCIMENTO SILVA DELFINO</t>
  </si>
  <si>
    <t>POLLIANA BATISTA ALMEIDA CAMPOS</t>
  </si>
  <si>
    <t>SERGIO COSTA LEMES AZEVEDO</t>
  </si>
  <si>
    <t>MÉDICO I</t>
  </si>
  <si>
    <t>VALKIRIA BOTELHO DE FIGUEIREDO</t>
  </si>
  <si>
    <t>WESLEY SOUZA CASTILHO</t>
  </si>
  <si>
    <t>BRUNO GURGEL</t>
  </si>
  <si>
    <t>CRISTIANE OLIVEIRA BRANDAO ARAUJO</t>
  </si>
  <si>
    <t>ASSISTENTE TÉCNICO(A) - I</t>
  </si>
  <si>
    <t>ANA CAROLINA VIEIRA DA COSTA</t>
  </si>
  <si>
    <t>ANA MARIA BEIRA DE ASSUNÇÃO</t>
  </si>
  <si>
    <t>CLAITON MEIRE DOS SANTOS</t>
  </si>
  <si>
    <t>EMANUELLE DE QUEIROZ MONTEIRO</t>
  </si>
  <si>
    <t>FELIPE HENRIQUE COSTA</t>
  </si>
  <si>
    <t>ILDEANE ARAUJO DA SILVA</t>
  </si>
  <si>
    <t>JOICE ARAUJO BAZ MARTINS</t>
  </si>
  <si>
    <t>LUZIA CRISTINA RUFINO DA SILVA PEREIRA</t>
  </si>
  <si>
    <t>MARCELA TEIXEIRA BARBOSA MAXIMINIANO</t>
  </si>
  <si>
    <t>NAJYLA SANTOS SILVA</t>
  </si>
  <si>
    <t>PABLO DOS SANTOS PINTO</t>
  </si>
  <si>
    <t>THIAGO SALGADO MOURA</t>
  </si>
  <si>
    <t>FISIOTERAPEUTA I</t>
  </si>
  <si>
    <t>TÉCNICO EM ENFERMAGEM II</t>
  </si>
  <si>
    <t>DIELMA SOUSA DA SILVA</t>
  </si>
  <si>
    <t>INGRED DA CONCEIÇÃO MOREIRA</t>
  </si>
  <si>
    <t>JAKELLYNE SILVA SOUSA</t>
  </si>
  <si>
    <t>ROSE MARY ARAUJO DE CARVALHO</t>
  </si>
  <si>
    <t>NUBIA VIRGINIA BORGES</t>
  </si>
  <si>
    <t>ASSESSOR ADMINISTRATIVO - II</t>
  </si>
  <si>
    <t>CAROLINA PESSONI FERREIRA</t>
  </si>
  <si>
    <t>DIANA CORDEIRO DOS SANTOS CAVALCANTE</t>
  </si>
  <si>
    <t>INGLITT CRISTINA LUZ CARVALHO</t>
  </si>
  <si>
    <t>LORHANY RODRIGUES BATISTA DE OLIVEIRA</t>
  </si>
  <si>
    <t>POLYANA ALVES SIQUEIRA</t>
  </si>
  <si>
    <t>PRYSCILLA CAROLINE MORAES CHAVES DE CASTRO</t>
  </si>
  <si>
    <t>RODOLFO PAULINO DA SILVA VIEIRA</t>
  </si>
  <si>
    <t>ALESSANDRA SILVA DOS SANTOS</t>
  </si>
  <si>
    <t>ALLAN GRACIANO DE SOUZA</t>
  </si>
  <si>
    <t>CLAUDIO UMBERTO SOARES</t>
  </si>
  <si>
    <t>CRISTIANE BARBOSA SILVA</t>
  </si>
  <si>
    <t>DANUBIA FRANCO</t>
  </si>
  <si>
    <t>JOSEFINA BARBOSA DE SOUZA MELO</t>
  </si>
  <si>
    <t>LAYANE MARQUES DE SOUZA</t>
  </si>
  <si>
    <t>LUIZ ALBERTO DE OLIVEIRA</t>
  </si>
  <si>
    <t>MARCELA ARRUDA DE OLIVEIRA</t>
  </si>
  <si>
    <t>MARCOS ANTONIO DOS SANTOS</t>
  </si>
  <si>
    <t>MARIA AMELIA DE SOUZA SANTOS</t>
  </si>
  <si>
    <t>MEYRITHANIA MARIA MARTINS</t>
  </si>
  <si>
    <t>VIVIAN PATRICIA DE ASSUNCAO</t>
  </si>
  <si>
    <t>ASSISTENTE ADM - IV</t>
  </si>
  <si>
    <t>FARMACÊUTICO II</t>
  </si>
  <si>
    <t>ASSISTENTE TÉCNICO(A)-II</t>
  </si>
  <si>
    <t>ABANIL PEREIRA DAMASCENO</t>
  </si>
  <si>
    <t>ALESSANIE AYUMI MORITA GONCALVES PEREIRA</t>
  </si>
  <si>
    <t>ALEXANDRE GONÇALVES DE SOUSA</t>
  </si>
  <si>
    <t>ALINE THAMINE LOUVEIRA ROCHA</t>
  </si>
  <si>
    <t>ANA CAROLINA COSTA PATRÃO</t>
  </si>
  <si>
    <t>ANA CRISTINA DE ASSIS NEVES</t>
  </si>
  <si>
    <t>ANA MARIA BORGES MOURA</t>
  </si>
  <si>
    <t>ANA MARIA SILVA DE SOUZA</t>
  </si>
  <si>
    <t>ANNA KARLA RODRIGUES DE JESUS</t>
  </si>
  <si>
    <t>BRUNA CAMARGO BORGES FERREIRA</t>
  </si>
  <si>
    <t>BRUNO MARTINS DOS SANTOS</t>
  </si>
  <si>
    <t>DANIELLY DE SOUZA BORGES</t>
  </si>
  <si>
    <t>EFFILLEY FERNANDA MARTINS REZENDE</t>
  </si>
  <si>
    <t>ELAINE JAQUELINE DE ARAUJO</t>
  </si>
  <si>
    <t>EURIPEDES RIBEIRO BONIFACIO JUNIOR</t>
  </si>
  <si>
    <t>EVANDA OLIVEIRA MARTINS</t>
  </si>
  <si>
    <t>GABRIELA SANTIN</t>
  </si>
  <si>
    <t>GABRIELA SPACEK DA FONSECA GALVÃO</t>
  </si>
  <si>
    <t>HELENA BENTO DE SOUZA</t>
  </si>
  <si>
    <t>HOLINDA PAULA DA SILVA MELO</t>
  </si>
  <si>
    <t>INDIANARA NOVAES DE LIMA</t>
  </si>
  <si>
    <t>ISYS DE SOUSA FAUSTINO</t>
  </si>
  <si>
    <t>JACQUELINE GOMES CAMPOS</t>
  </si>
  <si>
    <t>JOANA LORENA LIMA VIEIRA MARTINS</t>
  </si>
  <si>
    <t>JULIANA CARNEIRO</t>
  </si>
  <si>
    <t>KARINA MANGUEIRA GUIMARAES</t>
  </si>
  <si>
    <t>LAIANE APARECIDA PINTO DE ALMEIDA</t>
  </si>
  <si>
    <t>LAURIANE PEREIRA DA SILVA</t>
  </si>
  <si>
    <t>LIGIA NUNES DE CASTRO</t>
  </si>
  <si>
    <t>LIRISLEIA APARECIDA FERNANDES DE JESUS</t>
  </si>
  <si>
    <t>LIVIA KELLY PIRES DA SILVA MELO</t>
  </si>
  <si>
    <t>LORRAINE SILVA BORGES</t>
  </si>
  <si>
    <t>LOUANE PAULA DIAS</t>
  </si>
  <si>
    <t>MAIKON DOUGLAS MARTINS LEITE</t>
  </si>
  <si>
    <t>MAIRA PATRICIA FERREIRA SILVA</t>
  </si>
  <si>
    <t>MAMADU LAMARANA DJALO</t>
  </si>
  <si>
    <t>MARCIA CRISTINA DA SILVA E SOUZA</t>
  </si>
  <si>
    <t>MARIA APARECIDA DE SOUSA BARBOSA</t>
  </si>
  <si>
    <t>MARIANA SAMHAN PIRES AYRES</t>
  </si>
  <si>
    <t>MARILIA JARDIM GUSMÃO</t>
  </si>
  <si>
    <t>MAYARA ALVES PEREIRA</t>
  </si>
  <si>
    <t>PATRICIA MATIAS CARVALHO E SILVA</t>
  </si>
  <si>
    <t>PAULO IGO ARAUJO SILVA</t>
  </si>
  <si>
    <t>SAMIRA DO VALE CAMPOS</t>
  </si>
  <si>
    <t>SOLIANE MARIA DE SOUZA</t>
  </si>
  <si>
    <t>TIAGO LIMBERGER</t>
  </si>
  <si>
    <t>VALDIRENE JARDULI GARCIA</t>
  </si>
  <si>
    <t>WANESSA SILVA FERREIRA CAETANO</t>
  </si>
  <si>
    <t>RECEPCIONISTA - HEMORREDE</t>
  </si>
  <si>
    <t>BIOMEDICO - HEMORREDE</t>
  </si>
  <si>
    <t>FARMACÊUTICO - HEMORREDE</t>
  </si>
  <si>
    <t>TÉCNICO EM ENFERMAGEM - HEMORREDE</t>
  </si>
  <si>
    <t>MÉDICO CLÍNICO - HEMORREDE</t>
  </si>
  <si>
    <t>MÉDICO HEMATOLOGISTA - HEMORREDE</t>
  </si>
  <si>
    <t>ENFERMEIRO(A) - HEMORREDE</t>
  </si>
  <si>
    <t>TECNICO EM SEGURANCA DO TRABALHO II</t>
  </si>
  <si>
    <t>ASSISTENTE TÉCNICO(A)-IV</t>
  </si>
  <si>
    <t>HEMORREDE - SUPORTE TECNICO OPERACIONAL</t>
  </si>
  <si>
    <t>HEMORREDE - COORDENADOR</t>
  </si>
  <si>
    <t>CARLOS UMBERTO INACIO NOVAIS</t>
  </si>
  <si>
    <t>ERICO ANTONIO LOPES FERREIRA</t>
  </si>
  <si>
    <t>JANETH FERREIRA BATISTA</t>
  </si>
  <si>
    <t>JOSIANE SILVA ELIAS</t>
  </si>
  <si>
    <t>LIVIA CAROLINA BANDEIRA MARTINS ARAUJO</t>
  </si>
  <si>
    <t>NEILA ROSA DA COSTA</t>
  </si>
  <si>
    <t>SIRENE CORREA GUIMARAES</t>
  </si>
  <si>
    <t>VALDENIZA SARAIVA DE CARVALHO</t>
  </si>
  <si>
    <t>ASSESSOR TÉCNICO(A) - V</t>
  </si>
  <si>
    <t>CICERO HENRIQUE DA SILVA FONSECA</t>
  </si>
  <si>
    <t>DHANDARA RUBIO DINIZ</t>
  </si>
  <si>
    <t>FLAVIA CAMILA DA SILVA ALVES</t>
  </si>
  <si>
    <t>FLAVIA ROCHA RODRIGUES</t>
  </si>
  <si>
    <t>FRANCIELE CORDEIRO DE SOUZA</t>
  </si>
  <si>
    <t>FRANCIELLE ALVES DA SILVA</t>
  </si>
  <si>
    <t>GABRIELA MARIA NEVES DE OLIVEIRA LOPES</t>
  </si>
  <si>
    <t>HELOINA FERREIRA SILVA VIEIRA</t>
  </si>
  <si>
    <t>JACKELINE ALVES DE ARAUJO</t>
  </si>
  <si>
    <t>JACQUELINE KIKO TIBANA NARDI</t>
  </si>
  <si>
    <t>KARLLA KAROLINE DIAS PEREIRA COSTA</t>
  </si>
  <si>
    <t>KEVYN CHANDLEY FLOR RIBEIRO</t>
  </si>
  <si>
    <t>LAURA VILELA SOUZA</t>
  </si>
  <si>
    <t>LAURO MONTEIRO ARAUJO FILHO</t>
  </si>
  <si>
    <t>LUZENILDE DA SILVA</t>
  </si>
  <si>
    <t>NAYRA DOS SANTOS DA SILVA SOARES</t>
  </si>
  <si>
    <t>SIDINARIA SOUZA FERREIRA</t>
  </si>
  <si>
    <t>THALITA RODRIGUES BRAGA</t>
  </si>
  <si>
    <t>VANESSA RAMOS RIBEIRO</t>
  </si>
  <si>
    <t>HEMORREDE - HR JATAI</t>
  </si>
  <si>
    <t>HEMORREDE - UCT QUIRINOPOLIS</t>
  </si>
  <si>
    <t>HEMORREDE - HR CATALÃO</t>
  </si>
  <si>
    <t>HEMORREDE - HR RIO VERDE</t>
  </si>
  <si>
    <t>HEMORREDE - HR CERES</t>
  </si>
  <si>
    <t>HEMORREDE - UCT PORANGATU</t>
  </si>
  <si>
    <t>HEMORREDE - UCT FORMOSA</t>
  </si>
  <si>
    <t>ASSISTENTE TÉCNICO(A) - III</t>
  </si>
  <si>
    <t>MÉDICO - II</t>
  </si>
  <si>
    <t>TÉCNICO DE LABORATORIO - HEMORREDE</t>
  </si>
  <si>
    <t>ADRIANO ALEXANDRE FREITAS</t>
  </si>
  <si>
    <t>ANA CAROLINA BORGES ANDRADE</t>
  </si>
  <si>
    <t>ANA CRISTINA NOVAIS MENDES</t>
  </si>
  <si>
    <t>ANA ISABELLA BARRETO GOMES</t>
  </si>
  <si>
    <t>ANA LIVIA FERREIRA RODRIGUES CAPUCCI</t>
  </si>
  <si>
    <t>CRISTINA MARIA DA COSTA</t>
  </si>
  <si>
    <t>EMANOEL HAGIB CARNEIRO SALOMÃO</t>
  </si>
  <si>
    <t>FABRICIA FERNANDA BARROS CRUZ</t>
  </si>
  <si>
    <t>FILLIPE FREITAS LOPES</t>
  </si>
  <si>
    <t>GESSICA REZENDE MEDEIROS</t>
  </si>
  <si>
    <t>JOSE FRANCISCO DE OLIVEIRA DANTAS</t>
  </si>
  <si>
    <t>MATHEUS ENTONY BERNARDO MOTA</t>
  </si>
  <si>
    <t>NATANE PORTO ARCHEMMACKER MARTINS</t>
  </si>
  <si>
    <t>RAYANNE LEÃO DO COUTO</t>
  </si>
  <si>
    <t>SANDRA AMELIA DIAS</t>
  </si>
  <si>
    <t>THAIS CARDOSO DO NASCIMENTO</t>
  </si>
  <si>
    <t>HEMORREDE - UCT IPORA</t>
  </si>
  <si>
    <t>AUXILIAR ADMINISTRATIVO - II</t>
  </si>
  <si>
    <t>ASSESSOR ADMINISTRATIVO - IV</t>
  </si>
  <si>
    <t>FERNANDO BRAGA CALCAGNO</t>
  </si>
  <si>
    <t>LORRAINNY DE JESUS FIGUEIREDO</t>
  </si>
  <si>
    <t>YANA ARAUJO BARRETO</t>
  </si>
  <si>
    <t>GERENTE DE UNIDADE PORTE I</t>
  </si>
  <si>
    <t>NOME DA OSS:</t>
  </si>
  <si>
    <t>INSTITUTO DE DESENVOLVIMENTO TECNOLÓGICO E HUMANO - IDTECH</t>
  </si>
  <si>
    <t>UNIDADE GERIDA:</t>
  </si>
  <si>
    <t>HEMORREDE PÚBLICA ESTADUAL DE HEMOTERAPIA E HEMATOLOGIA DE GOIÁS</t>
  </si>
  <si>
    <t>MÊS/ANO:</t>
  </si>
  <si>
    <t>MARÇO/2020</t>
  </si>
  <si>
    <t>Atualizado em: 07/12/2020</t>
  </si>
  <si>
    <r>
      <t xml:space="preserve">Gerencia de Pessoal
</t>
    </r>
    <r>
      <rPr>
        <sz val="11"/>
        <rFont val="Arial1"/>
        <family val="0"/>
      </rPr>
      <t>Sub-Gerente</t>
    </r>
    <r>
      <rPr>
        <b/>
        <sz val="11"/>
        <rFont val="Arial1"/>
        <family val="0"/>
      </rPr>
      <t xml:space="preserve">
</t>
    </r>
  </si>
  <si>
    <t xml:space="preserve">Fonte: Folha de Pagamento/GEP -Sistema RM Totvs </t>
  </si>
  <si>
    <t>Relação Mensal dos Empregados com as Respectivas Remunerações - CELETISTAS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</si>
</sst>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53">
    <font>
      <sz val="10"/>
      <name val="Arial"/>
      <family val="2"/>
    </font>
    <font>
      <sz val="11"/>
      <color indexed="55"/>
      <name val="Calibri"/>
      <family val="2"/>
    </font>
    <font>
      <sz val="10"/>
      <name val="Calibri"/>
      <family val="2"/>
    </font>
    <font>
      <sz val="15"/>
      <name val="Calibri"/>
      <family val="2"/>
    </font>
    <font>
      <sz val="11"/>
      <name val="Calibri"/>
      <family val="2"/>
    </font>
    <font>
      <sz val="11"/>
      <name val="Arial1"/>
      <family val="0"/>
    </font>
    <font>
      <b/>
      <sz val="11"/>
      <name val="Arial1"/>
      <family val="0"/>
    </font>
    <font>
      <sz val="9"/>
      <name val="Arial"/>
      <family val="2"/>
    </font>
    <font>
      <b/>
      <sz val="20"/>
      <name val="Calibri"/>
      <family val="2"/>
    </font>
    <font>
      <sz val="20"/>
      <name val="Calibri"/>
      <family val="2"/>
    </font>
    <font>
      <sz val="15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9"/>
      <color indexed="31"/>
      <name val="Arial"/>
      <family val="2"/>
    </font>
    <font>
      <u val="single"/>
      <sz val="9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1"/>
      <name val="Calibri"/>
      <family val="2"/>
    </font>
    <font>
      <b/>
      <sz val="20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2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" fontId="4" fillId="0" borderId="10" xfId="55" applyNumberFormat="1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43" fontId="4" fillId="0" borderId="10" xfId="55" applyNumberFormat="1" applyFont="1" applyFill="1" applyBorder="1" applyAlignment="1">
      <alignment horizontal="center" vertical="center" wrapText="1"/>
      <protection/>
    </xf>
    <xf numFmtId="0" fontId="4" fillId="0" borderId="0" xfId="55" applyFont="1" applyFill="1">
      <alignment/>
      <protection/>
    </xf>
    <xf numFmtId="0" fontId="2" fillId="0" borderId="0" xfId="0" applyFont="1" applyFill="1" applyAlignment="1">
      <alignment/>
    </xf>
    <xf numFmtId="4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43" fontId="7" fillId="0" borderId="0" xfId="0" applyNumberFormat="1" applyFont="1" applyAlignment="1">
      <alignment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/>
    </xf>
    <xf numFmtId="49" fontId="4" fillId="0" borderId="11" xfId="0" applyNumberFormat="1" applyFont="1" applyFill="1" applyBorder="1" applyAlignment="1" applyProtection="1">
      <alignment horizontal="left" vertical="center" readingOrder="1"/>
      <protection/>
    </xf>
    <xf numFmtId="43" fontId="4" fillId="0" borderId="10" xfId="0" applyNumberFormat="1" applyFont="1" applyFill="1" applyBorder="1" applyAlignment="1">
      <alignment/>
    </xf>
    <xf numFmtId="43" fontId="4" fillId="0" borderId="10" xfId="55" applyNumberFormat="1" applyFont="1" applyFill="1" applyBorder="1">
      <alignment/>
      <protection/>
    </xf>
    <xf numFmtId="4" fontId="4" fillId="0" borderId="0" xfId="55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3" fontId="4" fillId="0" borderId="0" xfId="0" applyNumberFormat="1" applyFont="1" applyFill="1" applyBorder="1" applyAlignment="1">
      <alignment/>
    </xf>
    <xf numFmtId="43" fontId="4" fillId="0" borderId="0" xfId="55" applyNumberFormat="1" applyFont="1" applyFill="1" applyBorder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left" vertical="center" readingOrder="1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51" fillId="0" borderId="0" xfId="44" applyNumberFormat="1" applyFont="1" applyFill="1" applyBorder="1" applyAlignment="1" applyProtection="1">
      <alignment horizontal="left" readingOrder="1"/>
      <protection/>
    </xf>
    <xf numFmtId="0" fontId="52" fillId="33" borderId="12" xfId="0" applyFont="1" applyFill="1" applyBorder="1" applyAlignment="1">
      <alignment horizontal="center"/>
    </xf>
    <xf numFmtId="0" fontId="52" fillId="33" borderId="13" xfId="0" applyFont="1" applyFill="1" applyBorder="1" applyAlignment="1">
      <alignment horizontal="center"/>
    </xf>
    <xf numFmtId="0" fontId="52" fillId="33" borderId="14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ableStyleLight1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8</xdr:col>
      <xdr:colOff>771525</xdr:colOff>
      <xdr:row>6</xdr:row>
      <xdr:rowOff>57150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13611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714375</xdr:colOff>
      <xdr:row>168</xdr:row>
      <xdr:rowOff>171450</xdr:rowOff>
    </xdr:from>
    <xdr:to>
      <xdr:col>7</xdr:col>
      <xdr:colOff>285750</xdr:colOff>
      <xdr:row>170</xdr:row>
      <xdr:rowOff>47625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49100" y="42948225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2"/>
  <sheetViews>
    <sheetView showGridLines="0" tabSelected="1" view="pageBreakPreview" zoomScale="91" zoomScaleNormal="91" zoomScaleSheetLayoutView="91" workbookViewId="0" topLeftCell="A1">
      <pane xSplit="1" ySplit="11" topLeftCell="B12" activePane="bottomRight" state="frozen"/>
      <selection pane="topLeft" activeCell="H6" sqref="H6"/>
      <selection pane="topRight" activeCell="H6" sqref="H6"/>
      <selection pane="bottomLeft" activeCell="H6" sqref="H6"/>
      <selection pane="bottomRight" activeCell="A10" sqref="A10:I10"/>
    </sheetView>
  </sheetViews>
  <sheetFormatPr defaultColWidth="15.8515625" defaultRowHeight="12.75"/>
  <cols>
    <col min="1" max="1" width="42.140625" style="7" customWidth="1"/>
    <col min="2" max="2" width="46.28125" style="7" bestFit="1" customWidth="1"/>
    <col min="3" max="3" width="37.8515625" style="7" bestFit="1" customWidth="1"/>
    <col min="4" max="9" width="13.57421875" style="6" customWidth="1"/>
    <col min="10" max="16384" width="15.8515625" style="7" customWidth="1"/>
  </cols>
  <sheetData>
    <row r="1" spans="4:9" s="8" customFormat="1" ht="20.25" customHeight="1">
      <c r="D1" s="9"/>
      <c r="E1" s="9"/>
      <c r="F1" s="9"/>
      <c r="G1" s="9"/>
      <c r="H1" s="9"/>
      <c r="I1" s="9"/>
    </row>
    <row r="2" spans="4:9" s="8" customFormat="1" ht="20.25" customHeight="1">
      <c r="D2" s="9"/>
      <c r="E2" s="9"/>
      <c r="F2" s="9"/>
      <c r="G2" s="9"/>
      <c r="H2" s="9"/>
      <c r="I2" s="9"/>
    </row>
    <row r="3" spans="4:9" s="8" customFormat="1" ht="20.25" customHeight="1">
      <c r="D3" s="9"/>
      <c r="E3" s="9"/>
      <c r="F3" s="9"/>
      <c r="G3" s="9"/>
      <c r="H3" s="9"/>
      <c r="I3" s="9"/>
    </row>
    <row r="4" spans="4:9" s="8" customFormat="1" ht="20.25" customHeight="1">
      <c r="D4" s="9"/>
      <c r="E4" s="9"/>
      <c r="F4" s="9"/>
      <c r="G4" s="9"/>
      <c r="H4" s="9"/>
      <c r="I4" s="9"/>
    </row>
    <row r="5" spans="4:9" s="8" customFormat="1" ht="20.25" customHeight="1">
      <c r="D5" s="9"/>
      <c r="E5" s="9"/>
      <c r="F5" s="9"/>
      <c r="G5" s="9"/>
      <c r="H5" s="9"/>
      <c r="I5" s="9"/>
    </row>
    <row r="6" spans="4:9" s="8" customFormat="1" ht="20.25" customHeight="1">
      <c r="D6" s="9"/>
      <c r="E6" s="9"/>
      <c r="F6" s="9"/>
      <c r="G6" s="9"/>
      <c r="H6" s="9"/>
      <c r="I6" s="9"/>
    </row>
    <row r="7" spans="1:9" s="12" customFormat="1" ht="36" customHeight="1">
      <c r="A7" s="10" t="s">
        <v>211</v>
      </c>
      <c r="B7" s="11" t="s">
        <v>212</v>
      </c>
      <c r="C7" s="11"/>
      <c r="D7" s="11"/>
      <c r="E7" s="11"/>
      <c r="F7" s="11"/>
      <c r="G7" s="11"/>
      <c r="H7" s="11"/>
      <c r="I7" s="11"/>
    </row>
    <row r="8" spans="1:9" s="12" customFormat="1" ht="26.25">
      <c r="A8" s="10" t="s">
        <v>213</v>
      </c>
      <c r="B8" s="11" t="s">
        <v>214</v>
      </c>
      <c r="C8" s="11"/>
      <c r="D8" s="11"/>
      <c r="E8" s="11"/>
      <c r="F8" s="11"/>
      <c r="G8" s="11"/>
      <c r="H8" s="11"/>
      <c r="I8" s="11"/>
    </row>
    <row r="9" spans="1:9" s="12" customFormat="1" ht="26.25">
      <c r="A9" s="10" t="s">
        <v>215</v>
      </c>
      <c r="B9" s="13" t="s">
        <v>216</v>
      </c>
      <c r="C9" s="13"/>
      <c r="D9" s="13"/>
      <c r="E9" s="13"/>
      <c r="F9" s="13"/>
      <c r="G9" s="13"/>
      <c r="H9" s="13"/>
      <c r="I9" s="13"/>
    </row>
    <row r="10" spans="1:9" s="14" customFormat="1" ht="36" customHeight="1">
      <c r="A10" s="26" t="s">
        <v>220</v>
      </c>
      <c r="B10" s="27"/>
      <c r="C10" s="27"/>
      <c r="D10" s="27"/>
      <c r="E10" s="27"/>
      <c r="F10" s="27"/>
      <c r="G10" s="27"/>
      <c r="H10" s="27"/>
      <c r="I10" s="28"/>
    </row>
    <row r="11" spans="1:9" s="4" customFormat="1" ht="69.75" customHeight="1">
      <c r="A11" s="1" t="s">
        <v>7</v>
      </c>
      <c r="B11" s="2" t="s">
        <v>8</v>
      </c>
      <c r="C11" s="2" t="s">
        <v>0</v>
      </c>
      <c r="D11" s="3" t="s">
        <v>1</v>
      </c>
      <c r="E11" s="3" t="s">
        <v>2</v>
      </c>
      <c r="F11" s="3" t="s">
        <v>3</v>
      </c>
      <c r="G11" s="3" t="s">
        <v>4</v>
      </c>
      <c r="H11" s="3" t="s">
        <v>5</v>
      </c>
      <c r="I11" s="3" t="s">
        <v>6</v>
      </c>
    </row>
    <row r="12" spans="1:9" s="5" customFormat="1" ht="19.5" customHeight="1">
      <c r="A12" s="15" t="s">
        <v>178</v>
      </c>
      <c r="B12" s="15" t="s">
        <v>91</v>
      </c>
      <c r="C12" s="15" t="s">
        <v>139</v>
      </c>
      <c r="D12" s="16">
        <v>1165.53</v>
      </c>
      <c r="E12" s="16">
        <v>0</v>
      </c>
      <c r="F12" s="16">
        <v>0</v>
      </c>
      <c r="G12" s="17">
        <f aca="true" t="shared" si="0" ref="G12:G43">D12-E12-F12</f>
        <v>1165.53</v>
      </c>
      <c r="H12" s="16">
        <v>133.22</v>
      </c>
      <c r="I12" s="17">
        <f aca="true" t="shared" si="1" ref="I12:I43">D12-H12</f>
        <v>1032.31</v>
      </c>
    </row>
    <row r="13" spans="1:9" s="5" customFormat="1" ht="19.5" customHeight="1">
      <c r="A13" s="15" t="s">
        <v>148</v>
      </c>
      <c r="B13" s="15" t="s">
        <v>17</v>
      </c>
      <c r="C13" s="15" t="s">
        <v>15</v>
      </c>
      <c r="D13" s="16">
        <v>1905</v>
      </c>
      <c r="E13" s="16">
        <v>1088.5700000000002</v>
      </c>
      <c r="F13" s="16">
        <v>510.27</v>
      </c>
      <c r="G13" s="17">
        <f t="shared" si="0"/>
        <v>306.15999999999985</v>
      </c>
      <c r="H13" s="16">
        <v>246.96</v>
      </c>
      <c r="I13" s="17">
        <f t="shared" si="1"/>
        <v>1658.04</v>
      </c>
    </row>
    <row r="14" spans="1:9" s="5" customFormat="1" ht="19.5" customHeight="1">
      <c r="A14" s="15" t="s">
        <v>178</v>
      </c>
      <c r="B14" s="15" t="s">
        <v>188</v>
      </c>
      <c r="C14" s="15" t="s">
        <v>140</v>
      </c>
      <c r="D14" s="16">
        <v>3397.1899999999996</v>
      </c>
      <c r="E14" s="16">
        <v>0</v>
      </c>
      <c r="F14" s="16">
        <v>0</v>
      </c>
      <c r="G14" s="17">
        <f t="shared" si="0"/>
        <v>3397.1899999999996</v>
      </c>
      <c r="H14" s="16">
        <v>483.14</v>
      </c>
      <c r="I14" s="17">
        <f t="shared" si="1"/>
        <v>2914.0499999999997</v>
      </c>
    </row>
    <row r="15" spans="1:9" s="5" customFormat="1" ht="19.5" customHeight="1">
      <c r="A15" s="15" t="s">
        <v>149</v>
      </c>
      <c r="B15" s="15" t="s">
        <v>75</v>
      </c>
      <c r="C15" s="15" t="s">
        <v>36</v>
      </c>
      <c r="D15" s="16">
        <v>3678.04</v>
      </c>
      <c r="E15" s="16">
        <v>0</v>
      </c>
      <c r="F15" s="16">
        <v>0</v>
      </c>
      <c r="G15" s="17">
        <f t="shared" si="0"/>
        <v>3678.04</v>
      </c>
      <c r="H15" s="16">
        <v>558.69</v>
      </c>
      <c r="I15" s="17">
        <f t="shared" si="1"/>
        <v>3119.35</v>
      </c>
    </row>
    <row r="16" spans="1:9" s="5" customFormat="1" ht="19.5" customHeight="1">
      <c r="A16" s="15" t="s">
        <v>178</v>
      </c>
      <c r="B16" s="15" t="s">
        <v>92</v>
      </c>
      <c r="C16" s="15" t="s">
        <v>140</v>
      </c>
      <c r="D16" s="16">
        <v>3397.1899999999996</v>
      </c>
      <c r="E16" s="16">
        <v>0</v>
      </c>
      <c r="F16" s="16">
        <v>0</v>
      </c>
      <c r="G16" s="17">
        <f t="shared" si="0"/>
        <v>3397.1899999999996</v>
      </c>
      <c r="H16" s="16">
        <v>483.14</v>
      </c>
      <c r="I16" s="17">
        <f t="shared" si="1"/>
        <v>2914.0499999999997</v>
      </c>
    </row>
    <row r="17" spans="1:9" s="5" customFormat="1" ht="19.5" customHeight="1">
      <c r="A17" s="15" t="s">
        <v>179</v>
      </c>
      <c r="B17" s="15" t="s">
        <v>93</v>
      </c>
      <c r="C17" s="15" t="s">
        <v>141</v>
      </c>
      <c r="D17" s="16">
        <v>3465.77</v>
      </c>
      <c r="E17" s="16">
        <v>0</v>
      </c>
      <c r="F17" s="16">
        <v>0</v>
      </c>
      <c r="G17" s="17">
        <f t="shared" si="0"/>
        <v>3465.77</v>
      </c>
      <c r="H17" s="16">
        <v>501.59</v>
      </c>
      <c r="I17" s="17">
        <f t="shared" si="1"/>
        <v>2964.18</v>
      </c>
    </row>
    <row r="18" spans="1:9" s="5" customFormat="1" ht="19.5" customHeight="1">
      <c r="A18" s="15" t="s">
        <v>180</v>
      </c>
      <c r="B18" s="15" t="s">
        <v>94</v>
      </c>
      <c r="C18" s="15" t="s">
        <v>140</v>
      </c>
      <c r="D18" s="16">
        <v>3397.1899999999996</v>
      </c>
      <c r="E18" s="16">
        <v>0</v>
      </c>
      <c r="F18" s="16">
        <v>0</v>
      </c>
      <c r="G18" s="17">
        <f t="shared" si="0"/>
        <v>3397.1899999999996</v>
      </c>
      <c r="H18" s="16">
        <v>483.14</v>
      </c>
      <c r="I18" s="17">
        <f t="shared" si="1"/>
        <v>2914.0499999999997</v>
      </c>
    </row>
    <row r="19" spans="1:9" s="5" customFormat="1" ht="19.5" customHeight="1">
      <c r="A19" s="15" t="s">
        <v>148</v>
      </c>
      <c r="B19" s="15" t="s">
        <v>76</v>
      </c>
      <c r="C19" s="15" t="s">
        <v>88</v>
      </c>
      <c r="D19" s="16">
        <v>5149.75</v>
      </c>
      <c r="E19" s="16">
        <v>0</v>
      </c>
      <c r="F19" s="16">
        <v>0</v>
      </c>
      <c r="G19" s="17">
        <f t="shared" si="0"/>
        <v>5149.75</v>
      </c>
      <c r="H19" s="16">
        <v>1207.04</v>
      </c>
      <c r="I19" s="17">
        <f t="shared" si="1"/>
        <v>3942.71</v>
      </c>
    </row>
    <row r="20" spans="1:9" s="5" customFormat="1" ht="19.5" customHeight="1">
      <c r="A20" s="15" t="s">
        <v>179</v>
      </c>
      <c r="B20" s="15" t="s">
        <v>189</v>
      </c>
      <c r="C20" s="15" t="s">
        <v>145</v>
      </c>
      <c r="D20" s="16">
        <v>3397.1899999999996</v>
      </c>
      <c r="E20" s="16">
        <v>0</v>
      </c>
      <c r="F20" s="16">
        <v>0</v>
      </c>
      <c r="G20" s="17">
        <f t="shared" si="0"/>
        <v>3397.1899999999996</v>
      </c>
      <c r="H20" s="16">
        <v>454.70000000000005</v>
      </c>
      <c r="I20" s="17">
        <f t="shared" si="1"/>
        <v>2942.49</v>
      </c>
    </row>
    <row r="21" spans="1:9" s="5" customFormat="1" ht="19.5" customHeight="1">
      <c r="A21" s="15" t="s">
        <v>180</v>
      </c>
      <c r="B21" s="15" t="s">
        <v>95</v>
      </c>
      <c r="C21" s="15" t="s">
        <v>140</v>
      </c>
      <c r="D21" s="16">
        <v>4597.53</v>
      </c>
      <c r="E21" s="16">
        <v>0</v>
      </c>
      <c r="F21" s="16">
        <v>0</v>
      </c>
      <c r="G21" s="17">
        <f t="shared" si="0"/>
        <v>4597.53</v>
      </c>
      <c r="H21" s="16">
        <v>641.96</v>
      </c>
      <c r="I21" s="17">
        <f t="shared" si="1"/>
        <v>3955.5699999999997</v>
      </c>
    </row>
    <row r="22" spans="1:9" s="5" customFormat="1" ht="19.5" customHeight="1">
      <c r="A22" s="15" t="s">
        <v>149</v>
      </c>
      <c r="B22" s="15" t="s">
        <v>48</v>
      </c>
      <c r="C22" s="15" t="s">
        <v>14</v>
      </c>
      <c r="D22" s="16">
        <v>6332.98</v>
      </c>
      <c r="E22" s="16">
        <v>0</v>
      </c>
      <c r="F22" s="16">
        <v>0</v>
      </c>
      <c r="G22" s="17">
        <f t="shared" si="0"/>
        <v>6332.98</v>
      </c>
      <c r="H22" s="16">
        <v>1433.19</v>
      </c>
      <c r="I22" s="17">
        <f t="shared" si="1"/>
        <v>4899.789999999999</v>
      </c>
    </row>
    <row r="23" spans="1:9" s="5" customFormat="1" ht="19.5" customHeight="1">
      <c r="A23" s="15" t="s">
        <v>178</v>
      </c>
      <c r="B23" s="15" t="s">
        <v>96</v>
      </c>
      <c r="C23" s="15" t="s">
        <v>139</v>
      </c>
      <c r="D23" s="16">
        <v>1165.53</v>
      </c>
      <c r="E23" s="16">
        <v>0</v>
      </c>
      <c r="F23" s="16">
        <v>0</v>
      </c>
      <c r="G23" s="17">
        <f t="shared" si="0"/>
        <v>1165.53</v>
      </c>
      <c r="H23" s="16">
        <v>133.22</v>
      </c>
      <c r="I23" s="17">
        <f t="shared" si="1"/>
        <v>1032.31</v>
      </c>
    </row>
    <row r="24" spans="1:9" s="5" customFormat="1" ht="19.5" customHeight="1">
      <c r="A24" s="15" t="s">
        <v>149</v>
      </c>
      <c r="B24" s="15" t="s">
        <v>31</v>
      </c>
      <c r="C24" s="15" t="s">
        <v>32</v>
      </c>
      <c r="D24" s="16">
        <v>1735.53</v>
      </c>
      <c r="E24" s="16">
        <v>0</v>
      </c>
      <c r="F24" s="16">
        <v>0</v>
      </c>
      <c r="G24" s="17">
        <f t="shared" si="0"/>
        <v>1735.53</v>
      </c>
      <c r="H24" s="16">
        <v>276.07</v>
      </c>
      <c r="I24" s="17">
        <f t="shared" si="1"/>
        <v>1459.46</v>
      </c>
    </row>
    <row r="25" spans="1:9" s="5" customFormat="1" ht="19.5" customHeight="1">
      <c r="A25" s="15" t="s">
        <v>149</v>
      </c>
      <c r="B25" s="15" t="s">
        <v>190</v>
      </c>
      <c r="C25" s="15" t="s">
        <v>158</v>
      </c>
      <c r="D25" s="16">
        <v>15061.55</v>
      </c>
      <c r="E25" s="16">
        <v>0</v>
      </c>
      <c r="F25" s="16">
        <v>0</v>
      </c>
      <c r="G25" s="17">
        <f t="shared" si="0"/>
        <v>15061.55</v>
      </c>
      <c r="H25" s="16">
        <v>3781.4100000000003</v>
      </c>
      <c r="I25" s="17">
        <f t="shared" si="1"/>
        <v>11280.14</v>
      </c>
    </row>
    <row r="26" spans="1:9" s="5" customFormat="1" ht="19.5" customHeight="1">
      <c r="A26" s="15" t="s">
        <v>204</v>
      </c>
      <c r="B26" s="15" t="s">
        <v>191</v>
      </c>
      <c r="C26" s="15" t="s">
        <v>141</v>
      </c>
      <c r="D26" s="16">
        <v>4675.41</v>
      </c>
      <c r="E26" s="16">
        <v>0</v>
      </c>
      <c r="F26" s="16">
        <v>0</v>
      </c>
      <c r="G26" s="17">
        <f t="shared" si="0"/>
        <v>4675.41</v>
      </c>
      <c r="H26" s="16">
        <v>857.79</v>
      </c>
      <c r="I26" s="17">
        <f t="shared" si="1"/>
        <v>3817.62</v>
      </c>
    </row>
    <row r="27" spans="1:9" s="5" customFormat="1" ht="19.5" customHeight="1">
      <c r="A27" s="15" t="s">
        <v>204</v>
      </c>
      <c r="B27" s="15" t="s">
        <v>192</v>
      </c>
      <c r="C27" s="15" t="s">
        <v>141</v>
      </c>
      <c r="D27" s="16">
        <v>3187.49</v>
      </c>
      <c r="E27" s="16">
        <v>0</v>
      </c>
      <c r="F27" s="16">
        <v>0</v>
      </c>
      <c r="G27" s="17">
        <f t="shared" si="0"/>
        <v>3187.49</v>
      </c>
      <c r="H27" s="16">
        <v>580.33</v>
      </c>
      <c r="I27" s="17">
        <f t="shared" si="1"/>
        <v>2607.16</v>
      </c>
    </row>
    <row r="28" spans="1:9" s="5" customFormat="1" ht="19.5" customHeight="1">
      <c r="A28" s="15" t="s">
        <v>149</v>
      </c>
      <c r="B28" s="15" t="s">
        <v>49</v>
      </c>
      <c r="C28" s="15" t="s">
        <v>13</v>
      </c>
      <c r="D28" s="16">
        <v>6332.98</v>
      </c>
      <c r="E28" s="16">
        <v>0</v>
      </c>
      <c r="F28" s="16">
        <v>0</v>
      </c>
      <c r="G28" s="17">
        <f t="shared" si="0"/>
        <v>6332.98</v>
      </c>
      <c r="H28" s="16">
        <v>1433.19</v>
      </c>
      <c r="I28" s="17">
        <f t="shared" si="1"/>
        <v>4899.789999999999</v>
      </c>
    </row>
    <row r="29" spans="1:9" s="5" customFormat="1" ht="19.5" customHeight="1">
      <c r="A29" s="15" t="s">
        <v>182</v>
      </c>
      <c r="B29" s="15" t="s">
        <v>97</v>
      </c>
      <c r="C29" s="15" t="s">
        <v>141</v>
      </c>
      <c r="D29" s="16">
        <v>3187.49</v>
      </c>
      <c r="E29" s="16">
        <v>0</v>
      </c>
      <c r="F29" s="16">
        <v>0</v>
      </c>
      <c r="G29" s="17">
        <f t="shared" si="0"/>
        <v>3187.49</v>
      </c>
      <c r="H29" s="16">
        <v>426.73</v>
      </c>
      <c r="I29" s="17">
        <f t="shared" si="1"/>
        <v>2760.7599999999998</v>
      </c>
    </row>
    <row r="30" spans="1:9" s="5" customFormat="1" ht="19.5" customHeight="1">
      <c r="A30" s="15" t="s">
        <v>178</v>
      </c>
      <c r="B30" s="15" t="s">
        <v>98</v>
      </c>
      <c r="C30" s="15" t="s">
        <v>142</v>
      </c>
      <c r="D30" s="16">
        <v>1854.4</v>
      </c>
      <c r="E30" s="16">
        <v>0</v>
      </c>
      <c r="F30" s="16">
        <v>0</v>
      </c>
      <c r="G30" s="17">
        <f t="shared" si="0"/>
        <v>1854.4</v>
      </c>
      <c r="H30" s="16">
        <v>232.31</v>
      </c>
      <c r="I30" s="17">
        <f t="shared" si="1"/>
        <v>1622.0900000000001</v>
      </c>
    </row>
    <row r="31" spans="1:9" s="5" customFormat="1" ht="19.5" customHeight="1">
      <c r="A31" s="15" t="s">
        <v>149</v>
      </c>
      <c r="B31" s="15" t="s">
        <v>16</v>
      </c>
      <c r="C31" s="15" t="s">
        <v>14</v>
      </c>
      <c r="D31" s="16">
        <v>6332.98</v>
      </c>
      <c r="E31" s="16">
        <v>0</v>
      </c>
      <c r="F31" s="16">
        <v>0</v>
      </c>
      <c r="G31" s="17">
        <f t="shared" si="0"/>
        <v>6332.98</v>
      </c>
      <c r="H31" s="16">
        <v>1433.19</v>
      </c>
      <c r="I31" s="17">
        <f t="shared" si="1"/>
        <v>4899.789999999999</v>
      </c>
    </row>
    <row r="32" spans="1:9" s="5" customFormat="1" ht="19.5" customHeight="1">
      <c r="A32" s="15" t="s">
        <v>183</v>
      </c>
      <c r="B32" s="15" t="s">
        <v>99</v>
      </c>
      <c r="C32" s="15" t="s">
        <v>140</v>
      </c>
      <c r="D32" s="16">
        <v>3397.1899999999996</v>
      </c>
      <c r="E32" s="16">
        <v>0</v>
      </c>
      <c r="F32" s="16">
        <v>0</v>
      </c>
      <c r="G32" s="17">
        <f t="shared" si="0"/>
        <v>3397.1899999999996</v>
      </c>
      <c r="H32" s="16">
        <v>454.70000000000005</v>
      </c>
      <c r="I32" s="17">
        <f t="shared" si="1"/>
        <v>2942.49</v>
      </c>
    </row>
    <row r="33" spans="1:9" s="5" customFormat="1" ht="19.5" customHeight="1">
      <c r="A33" s="15" t="s">
        <v>148</v>
      </c>
      <c r="B33" s="15" t="s">
        <v>100</v>
      </c>
      <c r="C33" s="15" t="s">
        <v>15</v>
      </c>
      <c r="D33" s="16">
        <v>3061.62</v>
      </c>
      <c r="E33" s="16">
        <v>0</v>
      </c>
      <c r="F33" s="16">
        <v>0</v>
      </c>
      <c r="G33" s="17">
        <f t="shared" si="0"/>
        <v>3061.62</v>
      </c>
      <c r="H33" s="16">
        <v>383.95</v>
      </c>
      <c r="I33" s="17">
        <f t="shared" si="1"/>
        <v>2677.67</v>
      </c>
    </row>
    <row r="34" spans="1:9" s="5" customFormat="1" ht="19.5" customHeight="1">
      <c r="A34" s="15" t="s">
        <v>148</v>
      </c>
      <c r="B34" s="15" t="s">
        <v>45</v>
      </c>
      <c r="C34" s="15" t="s">
        <v>47</v>
      </c>
      <c r="D34" s="16">
        <v>1284.09</v>
      </c>
      <c r="E34" s="16">
        <v>0</v>
      </c>
      <c r="F34" s="16">
        <v>0</v>
      </c>
      <c r="G34" s="17">
        <f t="shared" si="0"/>
        <v>1284.09</v>
      </c>
      <c r="H34" s="16">
        <v>266.1</v>
      </c>
      <c r="I34" s="17">
        <f t="shared" si="1"/>
        <v>1017.9899999999999</v>
      </c>
    </row>
    <row r="35" spans="1:9" s="5" customFormat="1" ht="19.5" customHeight="1">
      <c r="A35" s="15" t="s">
        <v>149</v>
      </c>
      <c r="B35" s="15" t="s">
        <v>101</v>
      </c>
      <c r="C35" s="15" t="s">
        <v>21</v>
      </c>
      <c r="D35" s="16">
        <v>2309.12</v>
      </c>
      <c r="E35" s="16">
        <v>0</v>
      </c>
      <c r="F35" s="16">
        <v>0</v>
      </c>
      <c r="G35" s="17">
        <f t="shared" si="0"/>
        <v>2309.12</v>
      </c>
      <c r="H35" s="16">
        <v>368.7</v>
      </c>
      <c r="I35" s="17">
        <f t="shared" si="1"/>
        <v>1940.4199999999998</v>
      </c>
    </row>
    <row r="36" spans="1:9" s="5" customFormat="1" ht="19.5" customHeight="1">
      <c r="A36" s="15" t="s">
        <v>183</v>
      </c>
      <c r="B36" s="15" t="s">
        <v>150</v>
      </c>
      <c r="C36" s="15" t="s">
        <v>143</v>
      </c>
      <c r="D36" s="16">
        <v>4496.57</v>
      </c>
      <c r="E36" s="16">
        <v>0</v>
      </c>
      <c r="F36" s="16">
        <v>0</v>
      </c>
      <c r="G36" s="17">
        <f t="shared" si="0"/>
        <v>4496.57</v>
      </c>
      <c r="H36" s="16">
        <v>840.26</v>
      </c>
      <c r="I36" s="17">
        <f t="shared" si="1"/>
        <v>3656.3099999999995</v>
      </c>
    </row>
    <row r="37" spans="1:9" s="5" customFormat="1" ht="19.5" customHeight="1">
      <c r="A37" s="15" t="s">
        <v>148</v>
      </c>
      <c r="B37" s="15" t="s">
        <v>68</v>
      </c>
      <c r="C37" s="15" t="s">
        <v>28</v>
      </c>
      <c r="D37" s="16">
        <v>4730.85</v>
      </c>
      <c r="E37" s="16">
        <v>0</v>
      </c>
      <c r="F37" s="16">
        <v>0</v>
      </c>
      <c r="G37" s="17">
        <f t="shared" si="0"/>
        <v>4730.85</v>
      </c>
      <c r="H37" s="16">
        <v>876.28</v>
      </c>
      <c r="I37" s="17">
        <f t="shared" si="1"/>
        <v>3854.5700000000006</v>
      </c>
    </row>
    <row r="38" spans="1:9" s="5" customFormat="1" ht="19.5" customHeight="1">
      <c r="A38" s="15" t="s">
        <v>149</v>
      </c>
      <c r="B38" s="15" t="s">
        <v>159</v>
      </c>
      <c r="C38" s="15" t="s">
        <v>61</v>
      </c>
      <c r="D38" s="16">
        <v>3678.04</v>
      </c>
      <c r="E38" s="16">
        <v>0</v>
      </c>
      <c r="F38" s="16">
        <v>0</v>
      </c>
      <c r="G38" s="17">
        <f t="shared" si="0"/>
        <v>3678.04</v>
      </c>
      <c r="H38" s="16">
        <v>632.25</v>
      </c>
      <c r="I38" s="17">
        <f t="shared" si="1"/>
        <v>3045.79</v>
      </c>
    </row>
    <row r="39" spans="1:9" s="5" customFormat="1" ht="19.5" customHeight="1">
      <c r="A39" s="15" t="s">
        <v>149</v>
      </c>
      <c r="B39" s="15" t="s">
        <v>50</v>
      </c>
      <c r="C39" s="15" t="s">
        <v>10</v>
      </c>
      <c r="D39" s="16">
        <v>2582.6699999999996</v>
      </c>
      <c r="E39" s="16">
        <v>0</v>
      </c>
      <c r="F39" s="16">
        <v>0</v>
      </c>
      <c r="G39" s="17">
        <f t="shared" si="0"/>
        <v>2582.6699999999996</v>
      </c>
      <c r="H39" s="16">
        <v>275.55</v>
      </c>
      <c r="I39" s="17">
        <f t="shared" si="1"/>
        <v>2307.1199999999994</v>
      </c>
    </row>
    <row r="40" spans="1:9" s="5" customFormat="1" ht="19.5" customHeight="1">
      <c r="A40" s="15" t="s">
        <v>148</v>
      </c>
      <c r="B40" s="15" t="s">
        <v>26</v>
      </c>
      <c r="C40" s="15" t="s">
        <v>11</v>
      </c>
      <c r="D40" s="16">
        <v>1749.51</v>
      </c>
      <c r="E40" s="16">
        <v>0</v>
      </c>
      <c r="F40" s="16">
        <v>0</v>
      </c>
      <c r="G40" s="17">
        <f t="shared" si="0"/>
        <v>1749.51</v>
      </c>
      <c r="H40" s="16">
        <v>296.05</v>
      </c>
      <c r="I40" s="17">
        <f t="shared" si="1"/>
        <v>1453.46</v>
      </c>
    </row>
    <row r="41" spans="1:9" s="5" customFormat="1" ht="19.5" customHeight="1">
      <c r="A41" s="15" t="s">
        <v>149</v>
      </c>
      <c r="B41" s="15" t="s">
        <v>77</v>
      </c>
      <c r="C41" s="15" t="s">
        <v>14</v>
      </c>
      <c r="D41" s="16">
        <v>6874.29</v>
      </c>
      <c r="E41" s="16">
        <v>0</v>
      </c>
      <c r="F41" s="16">
        <v>0</v>
      </c>
      <c r="G41" s="17">
        <f t="shared" si="0"/>
        <v>6874.29</v>
      </c>
      <c r="H41" s="16">
        <v>1477.7800000000002</v>
      </c>
      <c r="I41" s="17">
        <f t="shared" si="1"/>
        <v>5396.51</v>
      </c>
    </row>
    <row r="42" spans="1:9" s="5" customFormat="1" ht="19.5" customHeight="1">
      <c r="A42" s="15" t="s">
        <v>149</v>
      </c>
      <c r="B42" s="15" t="s">
        <v>78</v>
      </c>
      <c r="C42" s="15" t="s">
        <v>14</v>
      </c>
      <c r="D42" s="16">
        <v>12483.5</v>
      </c>
      <c r="E42" s="16">
        <v>0</v>
      </c>
      <c r="F42" s="16">
        <v>0</v>
      </c>
      <c r="G42" s="17">
        <f t="shared" si="0"/>
        <v>12483.5</v>
      </c>
      <c r="H42" s="16">
        <v>3124.59</v>
      </c>
      <c r="I42" s="17">
        <f t="shared" si="1"/>
        <v>9358.91</v>
      </c>
    </row>
    <row r="43" spans="1:9" s="5" customFormat="1" ht="19.5" customHeight="1">
      <c r="A43" s="15" t="s">
        <v>148</v>
      </c>
      <c r="B43" s="15" t="s">
        <v>46</v>
      </c>
      <c r="C43" s="15" t="s">
        <v>15</v>
      </c>
      <c r="D43" s="16">
        <v>3061.62</v>
      </c>
      <c r="E43" s="16">
        <v>0</v>
      </c>
      <c r="F43" s="16">
        <v>0</v>
      </c>
      <c r="G43" s="17">
        <f t="shared" si="0"/>
        <v>3061.62</v>
      </c>
      <c r="H43" s="16">
        <v>369.72999999999996</v>
      </c>
      <c r="I43" s="17">
        <f t="shared" si="1"/>
        <v>2691.89</v>
      </c>
    </row>
    <row r="44" spans="1:9" s="5" customFormat="1" ht="19.5" customHeight="1">
      <c r="A44" s="15" t="s">
        <v>204</v>
      </c>
      <c r="B44" s="15" t="s">
        <v>193</v>
      </c>
      <c r="C44" s="15" t="s">
        <v>145</v>
      </c>
      <c r="D44" s="16">
        <v>3397.1899999999996</v>
      </c>
      <c r="E44" s="16">
        <v>0</v>
      </c>
      <c r="F44" s="16">
        <v>0</v>
      </c>
      <c r="G44" s="17">
        <f aca="true" t="shared" si="2" ref="G44:G74">D44-E44-F44</f>
        <v>3397.1899999999996</v>
      </c>
      <c r="H44" s="16">
        <v>454.70000000000005</v>
      </c>
      <c r="I44" s="17">
        <f aca="true" t="shared" si="3" ref="I44:I74">D44-H44</f>
        <v>2942.49</v>
      </c>
    </row>
    <row r="45" spans="1:9" s="5" customFormat="1" ht="19.5" customHeight="1">
      <c r="A45" s="15" t="s">
        <v>182</v>
      </c>
      <c r="B45" s="15" t="s">
        <v>102</v>
      </c>
      <c r="C45" s="15" t="s">
        <v>140</v>
      </c>
      <c r="D45" s="16">
        <v>5465.799999999999</v>
      </c>
      <c r="E45" s="16">
        <v>0</v>
      </c>
      <c r="F45" s="16">
        <v>0</v>
      </c>
      <c r="G45" s="17">
        <f t="shared" si="2"/>
        <v>5465.799999999999</v>
      </c>
      <c r="H45" s="16">
        <v>1130.25</v>
      </c>
      <c r="I45" s="17">
        <f t="shared" si="3"/>
        <v>4335.549999999999</v>
      </c>
    </row>
    <row r="46" spans="1:9" s="5" customFormat="1" ht="19.5" customHeight="1">
      <c r="A46" s="15" t="s">
        <v>149</v>
      </c>
      <c r="B46" s="15" t="s">
        <v>79</v>
      </c>
      <c r="C46" s="15" t="s">
        <v>89</v>
      </c>
      <c r="D46" s="16">
        <v>6332.98</v>
      </c>
      <c r="E46" s="16">
        <v>0</v>
      </c>
      <c r="F46" s="16">
        <v>0</v>
      </c>
      <c r="G46" s="17">
        <f t="shared" si="2"/>
        <v>6332.98</v>
      </c>
      <c r="H46" s="16">
        <v>1381.06</v>
      </c>
      <c r="I46" s="17">
        <f t="shared" si="3"/>
        <v>4951.92</v>
      </c>
    </row>
    <row r="47" spans="1:9" s="5" customFormat="1" ht="19.5" customHeight="1">
      <c r="A47" s="15" t="s">
        <v>149</v>
      </c>
      <c r="B47" s="15" t="s">
        <v>9</v>
      </c>
      <c r="C47" s="15" t="s">
        <v>13</v>
      </c>
      <c r="D47" s="16">
        <v>11919.86</v>
      </c>
      <c r="E47" s="16">
        <v>0</v>
      </c>
      <c r="F47" s="16">
        <v>0</v>
      </c>
      <c r="G47" s="17">
        <f t="shared" si="2"/>
        <v>11919.86</v>
      </c>
      <c r="H47" s="16">
        <v>2917.4500000000003</v>
      </c>
      <c r="I47" s="17">
        <f t="shared" si="3"/>
        <v>9002.41</v>
      </c>
    </row>
    <row r="48" spans="1:9" s="5" customFormat="1" ht="19.5" customHeight="1">
      <c r="A48" s="15" t="s">
        <v>180</v>
      </c>
      <c r="B48" s="15" t="s">
        <v>160</v>
      </c>
      <c r="C48" s="15" t="s">
        <v>140</v>
      </c>
      <c r="D48" s="16">
        <v>5567.0599999999995</v>
      </c>
      <c r="E48" s="16">
        <v>0</v>
      </c>
      <c r="F48" s="16">
        <v>0</v>
      </c>
      <c r="G48" s="17">
        <f t="shared" si="2"/>
        <v>5567.0599999999995</v>
      </c>
      <c r="H48" s="16">
        <v>1116.23</v>
      </c>
      <c r="I48" s="17">
        <f t="shared" si="3"/>
        <v>4450.83</v>
      </c>
    </row>
    <row r="49" spans="1:9" s="5" customFormat="1" ht="19.5" customHeight="1">
      <c r="A49" s="15" t="s">
        <v>148</v>
      </c>
      <c r="B49" s="15" t="s">
        <v>69</v>
      </c>
      <c r="C49" s="15" t="s">
        <v>11</v>
      </c>
      <c r="D49" s="16">
        <v>1749.51</v>
      </c>
      <c r="E49" s="16">
        <v>0</v>
      </c>
      <c r="F49" s="16">
        <v>0</v>
      </c>
      <c r="G49" s="17">
        <f t="shared" si="2"/>
        <v>1749.51</v>
      </c>
      <c r="H49" s="16">
        <v>290.75</v>
      </c>
      <c r="I49" s="17">
        <f t="shared" si="3"/>
        <v>1458.76</v>
      </c>
    </row>
    <row r="50" spans="1:9" s="5" customFormat="1" ht="19.5" customHeight="1">
      <c r="A50" s="15" t="s">
        <v>148</v>
      </c>
      <c r="B50" s="15" t="s">
        <v>22</v>
      </c>
      <c r="C50" s="15" t="s">
        <v>27</v>
      </c>
      <c r="D50" s="16">
        <v>1924.64</v>
      </c>
      <c r="E50" s="16">
        <v>0</v>
      </c>
      <c r="F50" s="16">
        <v>0</v>
      </c>
      <c r="G50" s="17">
        <f t="shared" si="2"/>
        <v>1924.64</v>
      </c>
      <c r="H50" s="16">
        <v>201.54</v>
      </c>
      <c r="I50" s="17">
        <f t="shared" si="3"/>
        <v>1723.1000000000001</v>
      </c>
    </row>
    <row r="51" spans="1:9" s="5" customFormat="1" ht="19.5" customHeight="1">
      <c r="A51" s="15" t="s">
        <v>148</v>
      </c>
      <c r="B51" s="15" t="s">
        <v>62</v>
      </c>
      <c r="C51" s="15" t="s">
        <v>11</v>
      </c>
      <c r="D51" s="16">
        <v>1749.51</v>
      </c>
      <c r="E51" s="16">
        <v>0</v>
      </c>
      <c r="F51" s="16">
        <v>0</v>
      </c>
      <c r="G51" s="17">
        <f t="shared" si="2"/>
        <v>1749.51</v>
      </c>
      <c r="H51" s="16">
        <v>290.75</v>
      </c>
      <c r="I51" s="17">
        <f t="shared" si="3"/>
        <v>1458.76</v>
      </c>
    </row>
    <row r="52" spans="1:9" s="5" customFormat="1" ht="19.5" customHeight="1">
      <c r="A52" s="15" t="s">
        <v>178</v>
      </c>
      <c r="B52" s="15" t="s">
        <v>103</v>
      </c>
      <c r="C52" s="15" t="s">
        <v>140</v>
      </c>
      <c r="D52" s="16">
        <v>3675.47</v>
      </c>
      <c r="E52" s="16">
        <v>0</v>
      </c>
      <c r="F52" s="16">
        <v>0</v>
      </c>
      <c r="G52" s="17">
        <f t="shared" si="2"/>
        <v>3675.47</v>
      </c>
      <c r="H52" s="16">
        <v>558</v>
      </c>
      <c r="I52" s="17">
        <f t="shared" si="3"/>
        <v>3117.47</v>
      </c>
    </row>
    <row r="53" spans="1:9" s="5" customFormat="1" ht="19.5" customHeight="1">
      <c r="A53" s="15" t="s">
        <v>180</v>
      </c>
      <c r="B53" s="15" t="s">
        <v>104</v>
      </c>
      <c r="C53" s="15" t="s">
        <v>139</v>
      </c>
      <c r="D53" s="16">
        <v>1165.53</v>
      </c>
      <c r="E53" s="16">
        <v>0</v>
      </c>
      <c r="F53" s="16">
        <v>0</v>
      </c>
      <c r="G53" s="17">
        <f t="shared" si="2"/>
        <v>1165.53</v>
      </c>
      <c r="H53" s="16">
        <v>133.22</v>
      </c>
      <c r="I53" s="17">
        <f t="shared" si="3"/>
        <v>1032.31</v>
      </c>
    </row>
    <row r="54" spans="1:9" s="5" customFormat="1" ht="19.5" customHeight="1">
      <c r="A54" s="15" t="s">
        <v>149</v>
      </c>
      <c r="B54" s="15" t="s">
        <v>194</v>
      </c>
      <c r="C54" s="15" t="s">
        <v>13</v>
      </c>
      <c r="D54" s="16">
        <v>6332.98</v>
      </c>
      <c r="E54" s="16">
        <v>0</v>
      </c>
      <c r="F54" s="16">
        <v>0</v>
      </c>
      <c r="G54" s="17">
        <f t="shared" si="2"/>
        <v>6332.98</v>
      </c>
      <c r="H54" s="16">
        <v>951.6700000000001</v>
      </c>
      <c r="I54" s="17">
        <f t="shared" si="3"/>
        <v>5381.3099999999995</v>
      </c>
    </row>
    <row r="55" spans="1:9" s="5" customFormat="1" ht="19.5" customHeight="1">
      <c r="A55" s="15" t="s">
        <v>149</v>
      </c>
      <c r="B55" s="15" t="s">
        <v>51</v>
      </c>
      <c r="C55" s="15" t="s">
        <v>60</v>
      </c>
      <c r="D55" s="16">
        <v>4771.7699999999995</v>
      </c>
      <c r="E55" s="16">
        <v>414.93</v>
      </c>
      <c r="F55" s="16">
        <v>0</v>
      </c>
      <c r="G55" s="17">
        <f t="shared" si="2"/>
        <v>4356.839999999999</v>
      </c>
      <c r="H55" s="16">
        <v>1341.58</v>
      </c>
      <c r="I55" s="17">
        <f t="shared" si="3"/>
        <v>3430.1899999999996</v>
      </c>
    </row>
    <row r="56" spans="1:9" s="5" customFormat="1" ht="19.5" customHeight="1">
      <c r="A56" s="15" t="s">
        <v>149</v>
      </c>
      <c r="B56" s="15" t="s">
        <v>151</v>
      </c>
      <c r="C56" s="15" t="s">
        <v>13</v>
      </c>
      <c r="D56" s="16">
        <v>6332.98</v>
      </c>
      <c r="E56" s="16">
        <v>0</v>
      </c>
      <c r="F56" s="16">
        <v>0</v>
      </c>
      <c r="G56" s="17">
        <f t="shared" si="2"/>
        <v>6332.98</v>
      </c>
      <c r="H56" s="16">
        <v>1433.19</v>
      </c>
      <c r="I56" s="17">
        <f t="shared" si="3"/>
        <v>4899.789999999999</v>
      </c>
    </row>
    <row r="57" spans="1:9" s="5" customFormat="1" ht="19.5" customHeight="1">
      <c r="A57" s="15" t="s">
        <v>180</v>
      </c>
      <c r="B57" s="15" t="s">
        <v>105</v>
      </c>
      <c r="C57" s="15" t="s">
        <v>140</v>
      </c>
      <c r="D57" s="16">
        <v>3397.1899999999996</v>
      </c>
      <c r="E57" s="16">
        <v>0</v>
      </c>
      <c r="F57" s="16">
        <v>0</v>
      </c>
      <c r="G57" s="17">
        <f t="shared" si="2"/>
        <v>3397.1899999999996</v>
      </c>
      <c r="H57" s="16">
        <v>480.77</v>
      </c>
      <c r="I57" s="17">
        <f t="shared" si="3"/>
        <v>2916.4199999999996</v>
      </c>
    </row>
    <row r="58" spans="1:9" s="5" customFormat="1" ht="19.5" customHeight="1">
      <c r="A58" s="15" t="s">
        <v>178</v>
      </c>
      <c r="B58" s="15" t="s">
        <v>106</v>
      </c>
      <c r="C58" s="15" t="s">
        <v>140</v>
      </c>
      <c r="D58" s="16">
        <v>3397.1899999999996</v>
      </c>
      <c r="E58" s="16">
        <v>0</v>
      </c>
      <c r="F58" s="16">
        <v>0</v>
      </c>
      <c r="G58" s="17">
        <f t="shared" si="2"/>
        <v>3397.1899999999996</v>
      </c>
      <c r="H58" s="16">
        <v>437</v>
      </c>
      <c r="I58" s="17">
        <f t="shared" si="3"/>
        <v>2960.1899999999996</v>
      </c>
    </row>
    <row r="59" spans="1:9" s="5" customFormat="1" ht="19.5" customHeight="1">
      <c r="A59" s="15" t="s">
        <v>148</v>
      </c>
      <c r="B59" s="15" t="s">
        <v>18</v>
      </c>
      <c r="C59" s="15" t="s">
        <v>21</v>
      </c>
      <c r="D59" s="16">
        <v>2099.42</v>
      </c>
      <c r="E59" s="16">
        <v>0</v>
      </c>
      <c r="F59" s="16">
        <v>0</v>
      </c>
      <c r="G59" s="17">
        <f t="shared" si="2"/>
        <v>2099.42</v>
      </c>
      <c r="H59" s="16">
        <v>292.44</v>
      </c>
      <c r="I59" s="17">
        <f t="shared" si="3"/>
        <v>1806.98</v>
      </c>
    </row>
    <row r="60" spans="1:9" s="5" customFormat="1" ht="19.5" customHeight="1">
      <c r="A60" s="15" t="s">
        <v>149</v>
      </c>
      <c r="B60" s="15" t="s">
        <v>195</v>
      </c>
      <c r="C60" s="15" t="s">
        <v>186</v>
      </c>
      <c r="D60" s="16">
        <v>5279.51</v>
      </c>
      <c r="E60" s="16">
        <v>0</v>
      </c>
      <c r="F60" s="16">
        <v>0</v>
      </c>
      <c r="G60" s="17">
        <f t="shared" si="2"/>
        <v>5279.51</v>
      </c>
      <c r="H60" s="16">
        <v>1038.1100000000001</v>
      </c>
      <c r="I60" s="17">
        <f t="shared" si="3"/>
        <v>4241.4</v>
      </c>
    </row>
    <row r="61" spans="1:9" s="5" customFormat="1" ht="19.5" customHeight="1">
      <c r="A61" s="15" t="s">
        <v>148</v>
      </c>
      <c r="B61" s="15" t="s">
        <v>52</v>
      </c>
      <c r="C61" s="15" t="s">
        <v>11</v>
      </c>
      <c r="D61" s="16">
        <v>1749.51</v>
      </c>
      <c r="E61" s="16">
        <v>0</v>
      </c>
      <c r="F61" s="16">
        <v>0</v>
      </c>
      <c r="G61" s="17">
        <f t="shared" si="2"/>
        <v>1749.51</v>
      </c>
      <c r="H61" s="16">
        <v>290.75</v>
      </c>
      <c r="I61" s="17">
        <f t="shared" si="3"/>
        <v>1458.76</v>
      </c>
    </row>
    <row r="62" spans="1:9" s="5" customFormat="1" ht="19.5" customHeight="1">
      <c r="A62" s="15" t="s">
        <v>180</v>
      </c>
      <c r="B62" s="15" t="s">
        <v>207</v>
      </c>
      <c r="C62" s="15" t="s">
        <v>210</v>
      </c>
      <c r="D62" s="16">
        <v>5439.120000000001</v>
      </c>
      <c r="E62" s="16">
        <v>0</v>
      </c>
      <c r="F62" s="16">
        <v>0</v>
      </c>
      <c r="G62" s="17">
        <f t="shared" si="2"/>
        <v>5439.120000000001</v>
      </c>
      <c r="H62" s="16">
        <v>783.6899999999999</v>
      </c>
      <c r="I62" s="17">
        <f t="shared" si="3"/>
        <v>4655.430000000001</v>
      </c>
    </row>
    <row r="63" spans="1:9" s="5" customFormat="1" ht="19.5" customHeight="1">
      <c r="A63" s="15" t="s">
        <v>178</v>
      </c>
      <c r="B63" s="15" t="s">
        <v>196</v>
      </c>
      <c r="C63" s="15" t="s">
        <v>143</v>
      </c>
      <c r="D63" s="16">
        <v>4496.57</v>
      </c>
      <c r="E63" s="16">
        <v>0</v>
      </c>
      <c r="F63" s="16">
        <v>0</v>
      </c>
      <c r="G63" s="17">
        <f t="shared" si="2"/>
        <v>4496.57</v>
      </c>
      <c r="H63" s="16">
        <v>397.59</v>
      </c>
      <c r="I63" s="17">
        <f t="shared" si="3"/>
        <v>4098.98</v>
      </c>
    </row>
    <row r="64" spans="1:9" s="5" customFormat="1" ht="19.5" customHeight="1">
      <c r="A64" s="15" t="s">
        <v>182</v>
      </c>
      <c r="B64" s="15" t="s">
        <v>161</v>
      </c>
      <c r="C64" s="15" t="s">
        <v>142</v>
      </c>
      <c r="D64" s="16">
        <v>1854.4</v>
      </c>
      <c r="E64" s="16">
        <v>0</v>
      </c>
      <c r="F64" s="16">
        <v>0</v>
      </c>
      <c r="G64" s="17">
        <f t="shared" si="2"/>
        <v>1854.4</v>
      </c>
      <c r="H64" s="16">
        <v>232.31</v>
      </c>
      <c r="I64" s="17">
        <f t="shared" si="3"/>
        <v>1622.0900000000001</v>
      </c>
    </row>
    <row r="65" spans="1:9" s="5" customFormat="1" ht="19.5" customHeight="1">
      <c r="A65" s="15" t="s">
        <v>148</v>
      </c>
      <c r="B65" s="15" t="s">
        <v>162</v>
      </c>
      <c r="C65" s="15" t="s">
        <v>185</v>
      </c>
      <c r="D65" s="16">
        <v>3721.52</v>
      </c>
      <c r="E65" s="16">
        <v>0</v>
      </c>
      <c r="F65" s="16">
        <v>0</v>
      </c>
      <c r="G65" s="17">
        <f t="shared" si="2"/>
        <v>3721.52</v>
      </c>
      <c r="H65" s="16">
        <v>570.39</v>
      </c>
      <c r="I65" s="17">
        <f t="shared" si="3"/>
        <v>3151.13</v>
      </c>
    </row>
    <row r="66" spans="1:9" s="5" customFormat="1" ht="19.5" customHeight="1">
      <c r="A66" s="15" t="s">
        <v>182</v>
      </c>
      <c r="B66" s="15" t="s">
        <v>163</v>
      </c>
      <c r="C66" s="15" t="s">
        <v>142</v>
      </c>
      <c r="D66" s="16">
        <v>1854.4</v>
      </c>
      <c r="E66" s="16">
        <v>0</v>
      </c>
      <c r="F66" s="16">
        <v>0</v>
      </c>
      <c r="G66" s="17">
        <f t="shared" si="2"/>
        <v>1854.4</v>
      </c>
      <c r="H66" s="16">
        <v>232.31</v>
      </c>
      <c r="I66" s="17">
        <f t="shared" si="3"/>
        <v>1622.0900000000001</v>
      </c>
    </row>
    <row r="67" spans="1:9" s="5" customFormat="1" ht="19.5" customHeight="1">
      <c r="A67" s="15" t="s">
        <v>149</v>
      </c>
      <c r="B67" s="15" t="s">
        <v>164</v>
      </c>
      <c r="C67" s="15" t="s">
        <v>21</v>
      </c>
      <c r="D67" s="16">
        <v>2309.12</v>
      </c>
      <c r="E67" s="16">
        <v>0</v>
      </c>
      <c r="F67" s="16">
        <v>0</v>
      </c>
      <c r="G67" s="17">
        <f t="shared" si="2"/>
        <v>2309.12</v>
      </c>
      <c r="H67" s="16">
        <v>368.7</v>
      </c>
      <c r="I67" s="17">
        <f t="shared" si="3"/>
        <v>1940.4199999999998</v>
      </c>
    </row>
    <row r="68" spans="1:9" s="5" customFormat="1" ht="19.5" customHeight="1">
      <c r="A68" s="15" t="s">
        <v>181</v>
      </c>
      <c r="B68" s="15" t="s">
        <v>165</v>
      </c>
      <c r="C68" s="15" t="s">
        <v>140</v>
      </c>
      <c r="D68" s="16">
        <v>5205.41</v>
      </c>
      <c r="E68" s="16">
        <v>0</v>
      </c>
      <c r="F68" s="16">
        <v>0</v>
      </c>
      <c r="G68" s="17">
        <f t="shared" si="2"/>
        <v>5205.41</v>
      </c>
      <c r="H68" s="16">
        <v>1034.5500000000002</v>
      </c>
      <c r="I68" s="17">
        <f t="shared" si="3"/>
        <v>4170.86</v>
      </c>
    </row>
    <row r="69" spans="1:9" s="5" customFormat="1" ht="19.5" customHeight="1">
      <c r="A69" s="15" t="s">
        <v>183</v>
      </c>
      <c r="B69" s="15" t="s">
        <v>107</v>
      </c>
      <c r="C69" s="15" t="s">
        <v>139</v>
      </c>
      <c r="D69" s="16">
        <v>1214.1499999999999</v>
      </c>
      <c r="E69" s="16">
        <v>0</v>
      </c>
      <c r="F69" s="16">
        <v>0</v>
      </c>
      <c r="G69" s="17">
        <f t="shared" si="2"/>
        <v>1214.1499999999999</v>
      </c>
      <c r="H69" s="16">
        <v>133.22</v>
      </c>
      <c r="I69" s="17">
        <f t="shared" si="3"/>
        <v>1080.9299999999998</v>
      </c>
    </row>
    <row r="70" spans="1:9" s="5" customFormat="1" ht="19.5" customHeight="1">
      <c r="A70" s="15" t="s">
        <v>180</v>
      </c>
      <c r="B70" s="15" t="s">
        <v>108</v>
      </c>
      <c r="C70" s="15" t="s">
        <v>144</v>
      </c>
      <c r="D70" s="16">
        <v>4496.57</v>
      </c>
      <c r="E70" s="16">
        <v>0</v>
      </c>
      <c r="F70" s="16">
        <v>0</v>
      </c>
      <c r="G70" s="17">
        <f t="shared" si="2"/>
        <v>4496.57</v>
      </c>
      <c r="H70" s="16">
        <v>375.59</v>
      </c>
      <c r="I70" s="17">
        <f t="shared" si="3"/>
        <v>4120.98</v>
      </c>
    </row>
    <row r="71" spans="1:9" s="5" customFormat="1" ht="19.5" customHeight="1">
      <c r="A71" s="15" t="s">
        <v>179</v>
      </c>
      <c r="B71" s="15" t="s">
        <v>197</v>
      </c>
      <c r="C71" s="15" t="s">
        <v>140</v>
      </c>
      <c r="D71" s="16">
        <v>3397.1899999999996</v>
      </c>
      <c r="E71" s="16">
        <v>0</v>
      </c>
      <c r="F71" s="16">
        <v>0</v>
      </c>
      <c r="G71" s="17">
        <f t="shared" si="2"/>
        <v>3397.1899999999996</v>
      </c>
      <c r="H71" s="16">
        <v>483.14</v>
      </c>
      <c r="I71" s="17">
        <f t="shared" si="3"/>
        <v>2914.0499999999997</v>
      </c>
    </row>
    <row r="72" spans="1:9" s="5" customFormat="1" ht="19.5" customHeight="1">
      <c r="A72" s="15" t="s">
        <v>184</v>
      </c>
      <c r="B72" s="15" t="s">
        <v>109</v>
      </c>
      <c r="C72" s="15" t="s">
        <v>140</v>
      </c>
      <c r="D72" s="16">
        <v>3397.1899999999996</v>
      </c>
      <c r="E72" s="16">
        <v>0</v>
      </c>
      <c r="F72" s="16">
        <v>0</v>
      </c>
      <c r="G72" s="17">
        <f t="shared" si="2"/>
        <v>3397.1899999999996</v>
      </c>
      <c r="H72" s="16">
        <v>454.70000000000005</v>
      </c>
      <c r="I72" s="17">
        <f t="shared" si="3"/>
        <v>2942.49</v>
      </c>
    </row>
    <row r="73" spans="1:9" s="5" customFormat="1" ht="19.5" customHeight="1">
      <c r="A73" s="15" t="s">
        <v>179</v>
      </c>
      <c r="B73" s="15" t="s">
        <v>166</v>
      </c>
      <c r="C73" s="15" t="s">
        <v>142</v>
      </c>
      <c r="D73" s="16">
        <v>1854.4</v>
      </c>
      <c r="E73" s="16">
        <v>0</v>
      </c>
      <c r="F73" s="16">
        <v>0</v>
      </c>
      <c r="G73" s="17">
        <f t="shared" si="2"/>
        <v>1854.4</v>
      </c>
      <c r="H73" s="16">
        <v>232.31</v>
      </c>
      <c r="I73" s="17">
        <f t="shared" si="3"/>
        <v>1622.0900000000001</v>
      </c>
    </row>
    <row r="74" spans="1:9" s="5" customFormat="1" ht="19.5" customHeight="1">
      <c r="A74" s="15" t="s">
        <v>184</v>
      </c>
      <c r="B74" s="15" t="s">
        <v>110</v>
      </c>
      <c r="C74" s="15" t="s">
        <v>141</v>
      </c>
      <c r="D74" s="16">
        <v>3187.49</v>
      </c>
      <c r="E74" s="16">
        <v>0</v>
      </c>
      <c r="F74" s="16">
        <v>0</v>
      </c>
      <c r="G74" s="17">
        <f t="shared" si="2"/>
        <v>3187.49</v>
      </c>
      <c r="H74" s="16">
        <v>426.73</v>
      </c>
      <c r="I74" s="17">
        <f t="shared" si="3"/>
        <v>2760.7599999999998</v>
      </c>
    </row>
    <row r="75" spans="1:9" s="5" customFormat="1" ht="19.5" customHeight="1">
      <c r="A75" s="15" t="s">
        <v>149</v>
      </c>
      <c r="B75" s="15" t="s">
        <v>34</v>
      </c>
      <c r="C75" s="15" t="s">
        <v>32</v>
      </c>
      <c r="D75" s="16">
        <v>1735.53</v>
      </c>
      <c r="E75" s="16">
        <v>0</v>
      </c>
      <c r="F75" s="16">
        <v>0</v>
      </c>
      <c r="G75" s="17">
        <f aca="true" t="shared" si="4" ref="G75:G106">D75-E75-F75</f>
        <v>1735.53</v>
      </c>
      <c r="H75" s="16">
        <v>276.07</v>
      </c>
      <c r="I75" s="17">
        <f aca="true" t="shared" si="5" ref="I75:I106">D75-H75</f>
        <v>1459.46</v>
      </c>
    </row>
    <row r="76" spans="1:9" s="5" customFormat="1" ht="19.5" customHeight="1">
      <c r="A76" s="15" t="s">
        <v>149</v>
      </c>
      <c r="B76" s="15" t="s">
        <v>53</v>
      </c>
      <c r="C76" s="15" t="s">
        <v>36</v>
      </c>
      <c r="D76" s="16">
        <v>3678.04</v>
      </c>
      <c r="E76" s="16">
        <v>0</v>
      </c>
      <c r="F76" s="16">
        <v>0</v>
      </c>
      <c r="G76" s="17">
        <f t="shared" si="4"/>
        <v>3678.04</v>
      </c>
      <c r="H76" s="16">
        <v>558.69</v>
      </c>
      <c r="I76" s="17">
        <f t="shared" si="5"/>
        <v>3119.35</v>
      </c>
    </row>
    <row r="77" spans="1:9" s="5" customFormat="1" ht="19.5" customHeight="1">
      <c r="A77" s="15" t="s">
        <v>180</v>
      </c>
      <c r="B77" s="15" t="s">
        <v>111</v>
      </c>
      <c r="C77" s="15" t="s">
        <v>139</v>
      </c>
      <c r="D77" s="16">
        <v>1165.53</v>
      </c>
      <c r="E77" s="16">
        <v>0</v>
      </c>
      <c r="F77" s="16">
        <v>0</v>
      </c>
      <c r="G77" s="17">
        <f t="shared" si="4"/>
        <v>1165.53</v>
      </c>
      <c r="H77" s="16">
        <v>133.22</v>
      </c>
      <c r="I77" s="17">
        <f t="shared" si="5"/>
        <v>1032.31</v>
      </c>
    </row>
    <row r="78" spans="1:9" s="5" customFormat="1" ht="19.5" customHeight="1">
      <c r="A78" s="15" t="s">
        <v>149</v>
      </c>
      <c r="B78" s="15" t="s">
        <v>70</v>
      </c>
      <c r="C78" s="15" t="s">
        <v>32</v>
      </c>
      <c r="D78" s="16">
        <v>1735.53</v>
      </c>
      <c r="E78" s="16">
        <v>0</v>
      </c>
      <c r="F78" s="16">
        <v>0</v>
      </c>
      <c r="G78" s="17">
        <f t="shared" si="4"/>
        <v>1735.53</v>
      </c>
      <c r="H78" s="16">
        <v>276.07</v>
      </c>
      <c r="I78" s="17">
        <f t="shared" si="5"/>
        <v>1459.46</v>
      </c>
    </row>
    <row r="79" spans="1:9" s="5" customFormat="1" ht="19.5" customHeight="1">
      <c r="A79" s="15" t="s">
        <v>148</v>
      </c>
      <c r="B79" s="15" t="s">
        <v>63</v>
      </c>
      <c r="C79" s="15" t="s">
        <v>21</v>
      </c>
      <c r="D79" s="16">
        <v>2099.42</v>
      </c>
      <c r="E79" s="16">
        <v>0</v>
      </c>
      <c r="F79" s="16">
        <v>0</v>
      </c>
      <c r="G79" s="17">
        <f t="shared" si="4"/>
        <v>2099.42</v>
      </c>
      <c r="H79" s="16">
        <v>343.53</v>
      </c>
      <c r="I79" s="17">
        <f t="shared" si="5"/>
        <v>1755.89</v>
      </c>
    </row>
    <row r="80" spans="1:9" s="5" customFormat="1" ht="19.5" customHeight="1">
      <c r="A80" s="15" t="s">
        <v>183</v>
      </c>
      <c r="B80" s="15" t="s">
        <v>112</v>
      </c>
      <c r="C80" s="15" t="s">
        <v>140</v>
      </c>
      <c r="D80" s="16">
        <v>4976.6</v>
      </c>
      <c r="E80" s="16">
        <v>0</v>
      </c>
      <c r="F80" s="16">
        <v>0</v>
      </c>
      <c r="G80" s="17">
        <f t="shared" si="4"/>
        <v>4976.6</v>
      </c>
      <c r="H80" s="16">
        <v>958.24</v>
      </c>
      <c r="I80" s="17">
        <f t="shared" si="5"/>
        <v>4018.3600000000006</v>
      </c>
    </row>
    <row r="81" spans="1:9" s="5" customFormat="1" ht="19.5" customHeight="1">
      <c r="A81" s="15" t="s">
        <v>149</v>
      </c>
      <c r="B81" s="15" t="s">
        <v>167</v>
      </c>
      <c r="C81" s="15" t="s">
        <v>32</v>
      </c>
      <c r="D81" s="16">
        <v>1735.53</v>
      </c>
      <c r="E81" s="16">
        <v>0</v>
      </c>
      <c r="F81" s="16">
        <v>0</v>
      </c>
      <c r="G81" s="17">
        <f t="shared" si="4"/>
        <v>1735.53</v>
      </c>
      <c r="H81" s="16">
        <v>276.07</v>
      </c>
      <c r="I81" s="17">
        <f t="shared" si="5"/>
        <v>1459.46</v>
      </c>
    </row>
    <row r="82" spans="1:9" s="5" customFormat="1" ht="19.5" customHeight="1">
      <c r="A82" s="15" t="s">
        <v>182</v>
      </c>
      <c r="B82" s="15" t="s">
        <v>113</v>
      </c>
      <c r="C82" s="15" t="s">
        <v>139</v>
      </c>
      <c r="D82" s="16">
        <v>1165.53</v>
      </c>
      <c r="E82" s="16">
        <v>0</v>
      </c>
      <c r="F82" s="16">
        <v>0</v>
      </c>
      <c r="G82" s="17">
        <f t="shared" si="4"/>
        <v>1165.53</v>
      </c>
      <c r="H82" s="16">
        <v>133.22</v>
      </c>
      <c r="I82" s="17">
        <f t="shared" si="5"/>
        <v>1032.31</v>
      </c>
    </row>
    <row r="83" spans="1:9" s="5" customFormat="1" ht="19.5" customHeight="1">
      <c r="A83" s="15" t="s">
        <v>184</v>
      </c>
      <c r="B83" s="15" t="s">
        <v>168</v>
      </c>
      <c r="C83" s="15" t="s">
        <v>140</v>
      </c>
      <c r="D83" s="16">
        <v>6249.049999999999</v>
      </c>
      <c r="E83" s="16">
        <v>0</v>
      </c>
      <c r="F83" s="16">
        <v>0</v>
      </c>
      <c r="G83" s="17">
        <f t="shared" si="4"/>
        <v>6249.049999999999</v>
      </c>
      <c r="H83" s="16">
        <v>1410.1100000000001</v>
      </c>
      <c r="I83" s="17">
        <f t="shared" si="5"/>
        <v>4838.939999999999</v>
      </c>
    </row>
    <row r="84" spans="1:9" s="5" customFormat="1" ht="19.5" customHeight="1">
      <c r="A84" s="15" t="s">
        <v>148</v>
      </c>
      <c r="B84" s="15" t="s">
        <v>64</v>
      </c>
      <c r="C84" s="15" t="s">
        <v>11</v>
      </c>
      <c r="D84" s="16">
        <v>1750.3</v>
      </c>
      <c r="E84" s="16">
        <v>0</v>
      </c>
      <c r="F84" s="16">
        <v>0</v>
      </c>
      <c r="G84" s="17">
        <f t="shared" si="4"/>
        <v>1750.3</v>
      </c>
      <c r="H84" s="16">
        <v>290.82</v>
      </c>
      <c r="I84" s="17">
        <f t="shared" si="5"/>
        <v>1459.48</v>
      </c>
    </row>
    <row r="85" spans="1:9" s="5" customFormat="1" ht="19.5" customHeight="1">
      <c r="A85" s="15" t="s">
        <v>149</v>
      </c>
      <c r="B85" s="15" t="s">
        <v>152</v>
      </c>
      <c r="C85" s="15" t="s">
        <v>61</v>
      </c>
      <c r="D85" s="16">
        <v>3678.04</v>
      </c>
      <c r="E85" s="16">
        <v>0</v>
      </c>
      <c r="F85" s="16">
        <v>0</v>
      </c>
      <c r="G85" s="17">
        <f t="shared" si="4"/>
        <v>3678.04</v>
      </c>
      <c r="H85" s="16">
        <v>632.25</v>
      </c>
      <c r="I85" s="17">
        <f t="shared" si="5"/>
        <v>3045.79</v>
      </c>
    </row>
    <row r="86" spans="1:9" s="5" customFormat="1" ht="19.5" customHeight="1">
      <c r="A86" s="15" t="s">
        <v>179</v>
      </c>
      <c r="B86" s="15" t="s">
        <v>114</v>
      </c>
      <c r="C86" s="15" t="s">
        <v>139</v>
      </c>
      <c r="D86" s="16">
        <v>1165.53</v>
      </c>
      <c r="E86" s="16">
        <v>0</v>
      </c>
      <c r="F86" s="16">
        <v>0</v>
      </c>
      <c r="G86" s="17">
        <f t="shared" si="4"/>
        <v>1165.53</v>
      </c>
      <c r="H86" s="16">
        <v>133.22</v>
      </c>
      <c r="I86" s="17">
        <f t="shared" si="5"/>
        <v>1032.31</v>
      </c>
    </row>
    <row r="87" spans="1:9" s="5" customFormat="1" ht="19.5" customHeight="1">
      <c r="A87" s="15" t="s">
        <v>148</v>
      </c>
      <c r="B87" s="15" t="s">
        <v>54</v>
      </c>
      <c r="C87" s="15" t="s">
        <v>21</v>
      </c>
      <c r="D87" s="16">
        <v>2099.42</v>
      </c>
      <c r="E87" s="16">
        <v>0</v>
      </c>
      <c r="F87" s="16">
        <v>0</v>
      </c>
      <c r="G87" s="17">
        <f t="shared" si="4"/>
        <v>2099.42</v>
      </c>
      <c r="H87" s="16">
        <v>482.92999999999995</v>
      </c>
      <c r="I87" s="17">
        <f t="shared" si="5"/>
        <v>1616.4900000000002</v>
      </c>
    </row>
    <row r="88" spans="1:9" s="5" customFormat="1" ht="19.5" customHeight="1">
      <c r="A88" s="15" t="s">
        <v>149</v>
      </c>
      <c r="B88" s="15" t="s">
        <v>35</v>
      </c>
      <c r="C88" s="15" t="s">
        <v>36</v>
      </c>
      <c r="D88" s="16">
        <v>3678.04</v>
      </c>
      <c r="E88" s="16">
        <v>0</v>
      </c>
      <c r="F88" s="16">
        <v>0</v>
      </c>
      <c r="G88" s="17">
        <f t="shared" si="4"/>
        <v>3678.04</v>
      </c>
      <c r="H88" s="16">
        <v>438.16</v>
      </c>
      <c r="I88" s="17">
        <f t="shared" si="5"/>
        <v>3239.88</v>
      </c>
    </row>
    <row r="89" spans="1:9" s="5" customFormat="1" ht="19.5" customHeight="1">
      <c r="A89" s="15" t="s">
        <v>149</v>
      </c>
      <c r="B89" s="15" t="s">
        <v>198</v>
      </c>
      <c r="C89" s="15" t="s">
        <v>205</v>
      </c>
      <c r="D89" s="16">
        <v>2289.4</v>
      </c>
      <c r="E89" s="16">
        <v>773.56</v>
      </c>
      <c r="F89" s="16">
        <v>290.09</v>
      </c>
      <c r="G89" s="17">
        <f t="shared" si="4"/>
        <v>1225.7500000000002</v>
      </c>
      <c r="H89" s="16">
        <v>2289.4</v>
      </c>
      <c r="I89" s="17">
        <f t="shared" si="5"/>
        <v>0</v>
      </c>
    </row>
    <row r="90" spans="1:9" s="5" customFormat="1" ht="19.5" customHeight="1">
      <c r="A90" s="15" t="s">
        <v>149</v>
      </c>
      <c r="B90" s="15" t="s">
        <v>80</v>
      </c>
      <c r="C90" s="15" t="s">
        <v>36</v>
      </c>
      <c r="D90" s="16">
        <v>3678.04</v>
      </c>
      <c r="E90" s="16">
        <v>0</v>
      </c>
      <c r="F90" s="16">
        <v>0</v>
      </c>
      <c r="G90" s="17">
        <f t="shared" si="4"/>
        <v>3678.04</v>
      </c>
      <c r="H90" s="16">
        <v>501.81</v>
      </c>
      <c r="I90" s="17">
        <f t="shared" si="5"/>
        <v>3176.23</v>
      </c>
    </row>
    <row r="91" spans="1:9" s="5" customFormat="1" ht="19.5" customHeight="1">
      <c r="A91" s="15" t="s">
        <v>184</v>
      </c>
      <c r="B91" s="15" t="s">
        <v>153</v>
      </c>
      <c r="C91" s="15" t="s">
        <v>145</v>
      </c>
      <c r="D91" s="16">
        <v>3397.1899999999996</v>
      </c>
      <c r="E91" s="16">
        <v>0</v>
      </c>
      <c r="F91" s="16">
        <v>0</v>
      </c>
      <c r="G91" s="17">
        <f t="shared" si="4"/>
        <v>3397.1899999999996</v>
      </c>
      <c r="H91" s="16">
        <v>437</v>
      </c>
      <c r="I91" s="17">
        <f t="shared" si="5"/>
        <v>2960.1899999999996</v>
      </c>
    </row>
    <row r="92" spans="1:9" s="5" customFormat="1" ht="19.5" customHeight="1">
      <c r="A92" s="15" t="s">
        <v>178</v>
      </c>
      <c r="B92" s="15" t="s">
        <v>115</v>
      </c>
      <c r="C92" s="15" t="s">
        <v>145</v>
      </c>
      <c r="D92" s="16">
        <v>3397.1899999999996</v>
      </c>
      <c r="E92" s="16">
        <v>0</v>
      </c>
      <c r="F92" s="16">
        <v>0</v>
      </c>
      <c r="G92" s="17">
        <f t="shared" si="4"/>
        <v>3397.1899999999996</v>
      </c>
      <c r="H92" s="16">
        <v>454.70000000000005</v>
      </c>
      <c r="I92" s="17">
        <f t="shared" si="5"/>
        <v>2942.49</v>
      </c>
    </row>
    <row r="93" spans="1:9" s="5" customFormat="1" ht="19.5" customHeight="1">
      <c r="A93" s="15" t="s">
        <v>148</v>
      </c>
      <c r="B93" s="15" t="s">
        <v>23</v>
      </c>
      <c r="C93" s="15" t="s">
        <v>25</v>
      </c>
      <c r="D93" s="16">
        <v>4592.44</v>
      </c>
      <c r="E93" s="16">
        <v>0</v>
      </c>
      <c r="F93" s="16">
        <v>0</v>
      </c>
      <c r="G93" s="17">
        <f t="shared" si="4"/>
        <v>4592.44</v>
      </c>
      <c r="H93" s="16">
        <v>747.79</v>
      </c>
      <c r="I93" s="17">
        <f t="shared" si="5"/>
        <v>3844.6499999999996</v>
      </c>
    </row>
    <row r="94" spans="1:9" s="5" customFormat="1" ht="19.5" customHeight="1">
      <c r="A94" s="15" t="s">
        <v>181</v>
      </c>
      <c r="B94" s="15" t="s">
        <v>116</v>
      </c>
      <c r="C94" s="15" t="s">
        <v>143</v>
      </c>
      <c r="D94" s="16">
        <v>4496.57</v>
      </c>
      <c r="E94" s="16">
        <v>0</v>
      </c>
      <c r="F94" s="16">
        <v>0</v>
      </c>
      <c r="G94" s="17">
        <f t="shared" si="4"/>
        <v>4496.57</v>
      </c>
      <c r="H94" s="16">
        <v>677.99</v>
      </c>
      <c r="I94" s="17">
        <f t="shared" si="5"/>
        <v>3818.58</v>
      </c>
    </row>
    <row r="95" spans="1:9" s="5" customFormat="1" ht="19.5" customHeight="1">
      <c r="A95" s="15" t="s">
        <v>181</v>
      </c>
      <c r="B95" s="15" t="s">
        <v>169</v>
      </c>
      <c r="C95" s="15" t="s">
        <v>140</v>
      </c>
      <c r="D95" s="16">
        <v>3397.1899999999996</v>
      </c>
      <c r="E95" s="16">
        <v>0</v>
      </c>
      <c r="F95" s="16">
        <v>0</v>
      </c>
      <c r="G95" s="17">
        <f t="shared" si="4"/>
        <v>3397.1899999999996</v>
      </c>
      <c r="H95" s="16">
        <v>454.70000000000005</v>
      </c>
      <c r="I95" s="17">
        <f t="shared" si="5"/>
        <v>2942.49</v>
      </c>
    </row>
    <row r="96" spans="1:9" s="5" customFormat="1" ht="19.5" customHeight="1">
      <c r="A96" s="15" t="s">
        <v>181</v>
      </c>
      <c r="B96" s="15" t="s">
        <v>170</v>
      </c>
      <c r="C96" s="15" t="s">
        <v>140</v>
      </c>
      <c r="D96" s="16">
        <v>5877.0599999999995</v>
      </c>
      <c r="E96" s="16">
        <v>0</v>
      </c>
      <c r="F96" s="16">
        <v>0</v>
      </c>
      <c r="G96" s="17">
        <f t="shared" si="4"/>
        <v>5877.0599999999995</v>
      </c>
      <c r="H96" s="16">
        <v>1285.08</v>
      </c>
      <c r="I96" s="17">
        <f t="shared" si="5"/>
        <v>4591.98</v>
      </c>
    </row>
    <row r="97" spans="1:9" s="5" customFormat="1" ht="19.5" customHeight="1">
      <c r="A97" s="15" t="s">
        <v>182</v>
      </c>
      <c r="B97" s="15" t="s">
        <v>117</v>
      </c>
      <c r="C97" s="15" t="s">
        <v>139</v>
      </c>
      <c r="D97" s="16">
        <v>1214.1499999999999</v>
      </c>
      <c r="E97" s="16">
        <v>0</v>
      </c>
      <c r="F97" s="16">
        <v>0</v>
      </c>
      <c r="G97" s="17">
        <f t="shared" si="4"/>
        <v>1214.1499999999999</v>
      </c>
      <c r="H97" s="16">
        <v>133.22</v>
      </c>
      <c r="I97" s="17">
        <f t="shared" si="5"/>
        <v>1080.9299999999998</v>
      </c>
    </row>
    <row r="98" spans="1:9" s="5" customFormat="1" ht="19.5" customHeight="1">
      <c r="A98" s="15" t="s">
        <v>178</v>
      </c>
      <c r="B98" s="15" t="s">
        <v>171</v>
      </c>
      <c r="C98" s="15" t="s">
        <v>140</v>
      </c>
      <c r="D98" s="16">
        <v>3675.47</v>
      </c>
      <c r="E98" s="16">
        <v>0</v>
      </c>
      <c r="F98" s="16">
        <v>0</v>
      </c>
      <c r="G98" s="17">
        <f t="shared" si="4"/>
        <v>3675.47</v>
      </c>
      <c r="H98" s="16">
        <v>558</v>
      </c>
      <c r="I98" s="17">
        <f t="shared" si="5"/>
        <v>3117.47</v>
      </c>
    </row>
    <row r="99" spans="1:9" s="5" customFormat="1" ht="19.5" customHeight="1">
      <c r="A99" s="15" t="s">
        <v>178</v>
      </c>
      <c r="B99" s="15" t="s">
        <v>118</v>
      </c>
      <c r="C99" s="15" t="s">
        <v>145</v>
      </c>
      <c r="D99" s="16">
        <v>3510.43</v>
      </c>
      <c r="E99" s="16">
        <v>0</v>
      </c>
      <c r="F99" s="16">
        <v>0</v>
      </c>
      <c r="G99" s="17">
        <f t="shared" si="4"/>
        <v>3510.43</v>
      </c>
      <c r="H99" s="16">
        <v>485.15999999999997</v>
      </c>
      <c r="I99" s="17">
        <f t="shared" si="5"/>
        <v>3025.27</v>
      </c>
    </row>
    <row r="100" spans="1:9" s="5" customFormat="1" ht="19.5" customHeight="1">
      <c r="A100" s="15" t="s">
        <v>149</v>
      </c>
      <c r="B100" s="15" t="s">
        <v>172</v>
      </c>
      <c r="C100" s="15" t="s">
        <v>186</v>
      </c>
      <c r="D100" s="16">
        <v>5279.51</v>
      </c>
      <c r="E100" s="16">
        <v>0</v>
      </c>
      <c r="F100" s="16">
        <v>0</v>
      </c>
      <c r="G100" s="17">
        <f t="shared" si="4"/>
        <v>5279.51</v>
      </c>
      <c r="H100" s="16">
        <v>1389.14</v>
      </c>
      <c r="I100" s="17">
        <f t="shared" si="5"/>
        <v>3890.37</v>
      </c>
    </row>
    <row r="101" spans="1:9" s="5" customFormat="1" ht="19.5" customHeight="1">
      <c r="A101" s="15" t="s">
        <v>149</v>
      </c>
      <c r="B101" s="15" t="s">
        <v>81</v>
      </c>
      <c r="C101" s="15" t="s">
        <v>13</v>
      </c>
      <c r="D101" s="16">
        <v>6332.98</v>
      </c>
      <c r="E101" s="16">
        <v>0</v>
      </c>
      <c r="F101" s="16">
        <v>0</v>
      </c>
      <c r="G101" s="17">
        <f t="shared" si="4"/>
        <v>6332.98</v>
      </c>
      <c r="H101" s="16">
        <v>1381.06</v>
      </c>
      <c r="I101" s="17">
        <f t="shared" si="5"/>
        <v>4951.92</v>
      </c>
    </row>
    <row r="102" spans="1:9" s="5" customFormat="1" ht="19.5" customHeight="1">
      <c r="A102" s="15" t="s">
        <v>149</v>
      </c>
      <c r="B102" s="15" t="s">
        <v>37</v>
      </c>
      <c r="C102" s="15" t="s">
        <v>14</v>
      </c>
      <c r="D102" s="16">
        <v>6332.98</v>
      </c>
      <c r="E102" s="16">
        <v>0</v>
      </c>
      <c r="F102" s="16">
        <v>0</v>
      </c>
      <c r="G102" s="17">
        <f t="shared" si="4"/>
        <v>6332.98</v>
      </c>
      <c r="H102" s="16">
        <v>1433.19</v>
      </c>
      <c r="I102" s="17">
        <f t="shared" si="5"/>
        <v>4899.789999999999</v>
      </c>
    </row>
    <row r="103" spans="1:9" s="5" customFormat="1" ht="19.5" customHeight="1">
      <c r="A103" s="15" t="s">
        <v>181</v>
      </c>
      <c r="B103" s="15" t="s">
        <v>119</v>
      </c>
      <c r="C103" s="15" t="s">
        <v>145</v>
      </c>
      <c r="D103" s="16">
        <v>3397.1899999999996</v>
      </c>
      <c r="E103" s="16">
        <v>0</v>
      </c>
      <c r="F103" s="16">
        <v>0</v>
      </c>
      <c r="G103" s="17">
        <f t="shared" si="4"/>
        <v>3397.1899999999996</v>
      </c>
      <c r="H103" s="16">
        <v>483.14</v>
      </c>
      <c r="I103" s="17">
        <f t="shared" si="5"/>
        <v>2914.0499999999997</v>
      </c>
    </row>
    <row r="104" spans="1:9" s="5" customFormat="1" ht="19.5" customHeight="1">
      <c r="A104" s="15" t="s">
        <v>181</v>
      </c>
      <c r="B104" s="15" t="s">
        <v>120</v>
      </c>
      <c r="C104" s="15" t="s">
        <v>139</v>
      </c>
      <c r="D104" s="16">
        <v>1214.1499999999999</v>
      </c>
      <c r="E104" s="16">
        <v>0</v>
      </c>
      <c r="F104" s="16">
        <v>0</v>
      </c>
      <c r="G104" s="17">
        <f t="shared" si="4"/>
        <v>1214.1499999999999</v>
      </c>
      <c r="H104" s="16">
        <v>133.22</v>
      </c>
      <c r="I104" s="17">
        <f t="shared" si="5"/>
        <v>1080.9299999999998</v>
      </c>
    </row>
    <row r="105" spans="1:9" s="5" customFormat="1" ht="19.5" customHeight="1">
      <c r="A105" s="15" t="s">
        <v>179</v>
      </c>
      <c r="B105" s="15" t="s">
        <v>154</v>
      </c>
      <c r="C105" s="15" t="s">
        <v>143</v>
      </c>
      <c r="D105" s="16">
        <v>6303.22</v>
      </c>
      <c r="E105" s="16">
        <v>0</v>
      </c>
      <c r="F105" s="16">
        <v>0</v>
      </c>
      <c r="G105" s="17">
        <f t="shared" si="4"/>
        <v>6303.22</v>
      </c>
      <c r="H105" s="16">
        <v>781.75</v>
      </c>
      <c r="I105" s="17">
        <f t="shared" si="5"/>
        <v>5521.47</v>
      </c>
    </row>
    <row r="106" spans="1:9" s="5" customFormat="1" ht="19.5" customHeight="1">
      <c r="A106" s="15" t="s">
        <v>148</v>
      </c>
      <c r="B106" s="15" t="s">
        <v>121</v>
      </c>
      <c r="C106" s="15" t="s">
        <v>15</v>
      </c>
      <c r="D106" s="16">
        <v>3195.12</v>
      </c>
      <c r="E106" s="16">
        <v>0</v>
      </c>
      <c r="F106" s="16">
        <v>0</v>
      </c>
      <c r="G106" s="17">
        <f t="shared" si="4"/>
        <v>3195.12</v>
      </c>
      <c r="H106" s="16">
        <v>612.48</v>
      </c>
      <c r="I106" s="17">
        <f t="shared" si="5"/>
        <v>2582.64</v>
      </c>
    </row>
    <row r="107" spans="1:9" s="5" customFormat="1" ht="19.5" customHeight="1">
      <c r="A107" s="15" t="s">
        <v>149</v>
      </c>
      <c r="B107" s="15" t="s">
        <v>71</v>
      </c>
      <c r="C107" s="15" t="s">
        <v>13</v>
      </c>
      <c r="D107" s="16">
        <v>6332.98</v>
      </c>
      <c r="E107" s="16">
        <v>0</v>
      </c>
      <c r="F107" s="16">
        <v>0</v>
      </c>
      <c r="G107" s="17">
        <f aca="true" t="shared" si="6" ref="G107:G138">D107-E107-F107</f>
        <v>6332.98</v>
      </c>
      <c r="H107" s="16">
        <v>1328.92</v>
      </c>
      <c r="I107" s="17">
        <f aca="true" t="shared" si="7" ref="I107:I138">D107-H107</f>
        <v>5004.0599999999995</v>
      </c>
    </row>
    <row r="108" spans="1:9" s="5" customFormat="1" ht="19.5" customHeight="1">
      <c r="A108" s="15" t="s">
        <v>149</v>
      </c>
      <c r="B108" s="15" t="s">
        <v>122</v>
      </c>
      <c r="C108" s="15" t="s">
        <v>146</v>
      </c>
      <c r="D108" s="16">
        <v>3271.3199999999997</v>
      </c>
      <c r="E108" s="16">
        <v>0</v>
      </c>
      <c r="F108" s="16">
        <v>0</v>
      </c>
      <c r="G108" s="17">
        <f t="shared" si="6"/>
        <v>3271.3199999999997</v>
      </c>
      <c r="H108" s="16">
        <v>703.4499999999999</v>
      </c>
      <c r="I108" s="17">
        <f t="shared" si="7"/>
        <v>2567.87</v>
      </c>
    </row>
    <row r="109" spans="1:9" s="5" customFormat="1" ht="19.5" customHeight="1">
      <c r="A109" s="15" t="s">
        <v>204</v>
      </c>
      <c r="B109" s="15" t="s">
        <v>208</v>
      </c>
      <c r="C109" s="15" t="s">
        <v>143</v>
      </c>
      <c r="D109" s="16">
        <v>4196.8</v>
      </c>
      <c r="E109" s="16">
        <v>0</v>
      </c>
      <c r="F109" s="16">
        <v>0</v>
      </c>
      <c r="G109" s="17">
        <f t="shared" si="6"/>
        <v>4196.8</v>
      </c>
      <c r="H109" s="16">
        <v>654.24</v>
      </c>
      <c r="I109" s="17">
        <f t="shared" si="7"/>
        <v>3542.5600000000004</v>
      </c>
    </row>
    <row r="110" spans="1:9" s="5" customFormat="1" ht="19.5" customHeight="1">
      <c r="A110" s="15" t="s">
        <v>149</v>
      </c>
      <c r="B110" s="15" t="s">
        <v>38</v>
      </c>
      <c r="C110" s="15" t="s">
        <v>14</v>
      </c>
      <c r="D110" s="16">
        <v>681.9200000000001</v>
      </c>
      <c r="E110" s="16">
        <v>0</v>
      </c>
      <c r="F110" s="16">
        <v>0</v>
      </c>
      <c r="G110" s="17">
        <f t="shared" si="6"/>
        <v>681.9200000000001</v>
      </c>
      <c r="H110" s="16">
        <v>91.49000000000001</v>
      </c>
      <c r="I110" s="17">
        <f t="shared" si="7"/>
        <v>590.4300000000001</v>
      </c>
    </row>
    <row r="111" spans="1:9" s="5" customFormat="1" ht="19.5" customHeight="1">
      <c r="A111" s="15" t="s">
        <v>179</v>
      </c>
      <c r="B111" s="15" t="s">
        <v>123</v>
      </c>
      <c r="C111" s="15" t="s">
        <v>145</v>
      </c>
      <c r="D111" s="16">
        <v>3397.1899999999996</v>
      </c>
      <c r="E111" s="16">
        <v>0</v>
      </c>
      <c r="F111" s="16">
        <v>0</v>
      </c>
      <c r="G111" s="17">
        <f t="shared" si="6"/>
        <v>3397.1899999999996</v>
      </c>
      <c r="H111" s="16">
        <v>483.14</v>
      </c>
      <c r="I111" s="17">
        <f t="shared" si="7"/>
        <v>2914.0499999999997</v>
      </c>
    </row>
    <row r="112" spans="1:9" s="5" customFormat="1" ht="19.5" customHeight="1">
      <c r="A112" s="15" t="s">
        <v>149</v>
      </c>
      <c r="B112" s="15" t="s">
        <v>19</v>
      </c>
      <c r="C112" s="15" t="s">
        <v>36</v>
      </c>
      <c r="D112" s="16">
        <v>4904.05</v>
      </c>
      <c r="E112" s="16">
        <v>4904.05</v>
      </c>
      <c r="F112" s="16">
        <v>0</v>
      </c>
      <c r="G112" s="17">
        <f t="shared" si="6"/>
        <v>0</v>
      </c>
      <c r="H112" s="16">
        <v>890.05</v>
      </c>
      <c r="I112" s="17">
        <f t="shared" si="7"/>
        <v>4014</v>
      </c>
    </row>
    <row r="113" spans="1:9" s="5" customFormat="1" ht="19.5" customHeight="1">
      <c r="A113" s="15" t="s">
        <v>149</v>
      </c>
      <c r="B113" s="15" t="s">
        <v>82</v>
      </c>
      <c r="C113" s="15" t="s">
        <v>15</v>
      </c>
      <c r="D113" s="16">
        <v>3271.3199999999997</v>
      </c>
      <c r="E113" s="16">
        <v>0</v>
      </c>
      <c r="F113" s="16">
        <v>0</v>
      </c>
      <c r="G113" s="17">
        <f t="shared" si="6"/>
        <v>3271.3199999999997</v>
      </c>
      <c r="H113" s="16">
        <v>411.27</v>
      </c>
      <c r="I113" s="17">
        <f t="shared" si="7"/>
        <v>2860.0499999999997</v>
      </c>
    </row>
    <row r="114" spans="1:9" s="5" customFormat="1" ht="19.5" customHeight="1">
      <c r="A114" s="15" t="s">
        <v>180</v>
      </c>
      <c r="B114" s="15" t="s">
        <v>173</v>
      </c>
      <c r="C114" s="15" t="s">
        <v>187</v>
      </c>
      <c r="D114" s="16">
        <v>1992.78</v>
      </c>
      <c r="E114" s="16">
        <v>0</v>
      </c>
      <c r="F114" s="16">
        <v>0</v>
      </c>
      <c r="G114" s="17">
        <f t="shared" si="6"/>
        <v>1992.78</v>
      </c>
      <c r="H114" s="16">
        <v>207.67</v>
      </c>
      <c r="I114" s="17">
        <f t="shared" si="7"/>
        <v>1785.11</v>
      </c>
    </row>
    <row r="115" spans="1:9" s="5" customFormat="1" ht="19.5" customHeight="1">
      <c r="A115" s="15" t="s">
        <v>149</v>
      </c>
      <c r="B115" s="15" t="s">
        <v>55</v>
      </c>
      <c r="C115" s="15" t="s">
        <v>61</v>
      </c>
      <c r="D115" s="16">
        <v>3678.04</v>
      </c>
      <c r="E115" s="16">
        <v>0</v>
      </c>
      <c r="F115" s="16">
        <v>0</v>
      </c>
      <c r="G115" s="17">
        <f t="shared" si="6"/>
        <v>3678.04</v>
      </c>
      <c r="H115" s="16">
        <v>575.37</v>
      </c>
      <c r="I115" s="17">
        <f t="shared" si="7"/>
        <v>3102.67</v>
      </c>
    </row>
    <row r="116" spans="1:9" s="5" customFormat="1" ht="19.5" customHeight="1">
      <c r="A116" s="15" t="s">
        <v>183</v>
      </c>
      <c r="B116" s="15" t="s">
        <v>124</v>
      </c>
      <c r="C116" s="15" t="s">
        <v>145</v>
      </c>
      <c r="D116" s="16">
        <v>3397.1899999999996</v>
      </c>
      <c r="E116" s="16">
        <v>0</v>
      </c>
      <c r="F116" s="16">
        <v>0</v>
      </c>
      <c r="G116" s="17">
        <f t="shared" si="6"/>
        <v>3397.1899999999996</v>
      </c>
      <c r="H116" s="16">
        <v>437</v>
      </c>
      <c r="I116" s="17">
        <f t="shared" si="7"/>
        <v>2960.1899999999996</v>
      </c>
    </row>
    <row r="117" spans="1:9" s="5" customFormat="1" ht="19.5" customHeight="1">
      <c r="A117" s="15" t="s">
        <v>182</v>
      </c>
      <c r="B117" s="15" t="s">
        <v>125</v>
      </c>
      <c r="C117" s="15" t="s">
        <v>145</v>
      </c>
      <c r="D117" s="16">
        <v>3397.1899999999996</v>
      </c>
      <c r="E117" s="16">
        <v>0</v>
      </c>
      <c r="F117" s="16">
        <v>0</v>
      </c>
      <c r="G117" s="17">
        <f t="shared" si="6"/>
        <v>3397.1899999999996</v>
      </c>
      <c r="H117" s="16">
        <v>483.14</v>
      </c>
      <c r="I117" s="17">
        <f t="shared" si="7"/>
        <v>2914.0499999999997</v>
      </c>
    </row>
    <row r="118" spans="1:9" s="5" customFormat="1" ht="19.5" customHeight="1">
      <c r="A118" s="15" t="s">
        <v>181</v>
      </c>
      <c r="B118" s="15" t="s">
        <v>126</v>
      </c>
      <c r="C118" s="15" t="s">
        <v>140</v>
      </c>
      <c r="D118" s="16">
        <v>3397.1899999999996</v>
      </c>
      <c r="E118" s="16">
        <v>0</v>
      </c>
      <c r="F118" s="16">
        <v>0</v>
      </c>
      <c r="G118" s="17">
        <f t="shared" si="6"/>
        <v>3397.1899999999996</v>
      </c>
      <c r="H118" s="16">
        <v>454.70000000000005</v>
      </c>
      <c r="I118" s="17">
        <f t="shared" si="7"/>
        <v>2942.49</v>
      </c>
    </row>
    <row r="119" spans="1:9" s="5" customFormat="1" ht="19.5" customHeight="1">
      <c r="A119" s="15" t="s">
        <v>149</v>
      </c>
      <c r="B119" s="15" t="s">
        <v>83</v>
      </c>
      <c r="C119" s="15" t="s">
        <v>13</v>
      </c>
      <c r="D119" s="16">
        <v>6332.98</v>
      </c>
      <c r="E119" s="16">
        <v>0</v>
      </c>
      <c r="F119" s="16">
        <v>0</v>
      </c>
      <c r="G119" s="17">
        <f t="shared" si="6"/>
        <v>6332.98</v>
      </c>
      <c r="H119" s="16">
        <v>1381.06</v>
      </c>
      <c r="I119" s="17">
        <f t="shared" si="7"/>
        <v>4951.92</v>
      </c>
    </row>
    <row r="120" spans="1:9" s="5" customFormat="1" ht="19.5" customHeight="1">
      <c r="A120" s="15" t="s">
        <v>149</v>
      </c>
      <c r="B120" s="15" t="s">
        <v>20</v>
      </c>
      <c r="C120" s="15" t="s">
        <v>12</v>
      </c>
      <c r="D120" s="16">
        <v>7388.48</v>
      </c>
      <c r="E120" s="16">
        <v>4221.99</v>
      </c>
      <c r="F120" s="16">
        <v>0</v>
      </c>
      <c r="G120" s="17">
        <f t="shared" si="6"/>
        <v>3166.49</v>
      </c>
      <c r="H120" s="16">
        <v>1028.36</v>
      </c>
      <c r="I120" s="17">
        <f t="shared" si="7"/>
        <v>6360.12</v>
      </c>
    </row>
    <row r="121" spans="1:9" s="5" customFormat="1" ht="19.5" customHeight="1">
      <c r="A121" s="15" t="s">
        <v>149</v>
      </c>
      <c r="B121" s="15" t="s">
        <v>56</v>
      </c>
      <c r="C121" s="15" t="s">
        <v>36</v>
      </c>
      <c r="D121" s="16">
        <v>3678.04</v>
      </c>
      <c r="E121" s="16">
        <v>0</v>
      </c>
      <c r="F121" s="16">
        <v>0</v>
      </c>
      <c r="G121" s="17">
        <f t="shared" si="6"/>
        <v>3678.04</v>
      </c>
      <c r="H121" s="16">
        <v>530.25</v>
      </c>
      <c r="I121" s="17">
        <f t="shared" si="7"/>
        <v>3147.79</v>
      </c>
    </row>
    <row r="122" spans="1:9" s="5" customFormat="1" ht="19.5" customHeight="1">
      <c r="A122" s="15" t="s">
        <v>182</v>
      </c>
      <c r="B122" s="15" t="s">
        <v>127</v>
      </c>
      <c r="C122" s="15" t="s">
        <v>145</v>
      </c>
      <c r="D122" s="16">
        <v>3397.1899999999996</v>
      </c>
      <c r="E122" s="16">
        <v>0</v>
      </c>
      <c r="F122" s="16">
        <v>0</v>
      </c>
      <c r="G122" s="17">
        <f t="shared" si="6"/>
        <v>3397.1899999999996</v>
      </c>
      <c r="H122" s="16">
        <v>483.14</v>
      </c>
      <c r="I122" s="17">
        <f t="shared" si="7"/>
        <v>2914.0499999999997</v>
      </c>
    </row>
    <row r="123" spans="1:9" s="5" customFormat="1" ht="19.5" customHeight="1">
      <c r="A123" s="15" t="s">
        <v>149</v>
      </c>
      <c r="B123" s="15" t="s">
        <v>84</v>
      </c>
      <c r="C123" s="15" t="s">
        <v>11</v>
      </c>
      <c r="D123" s="16">
        <v>1959.21</v>
      </c>
      <c r="E123" s="16">
        <v>0</v>
      </c>
      <c r="F123" s="16">
        <v>0</v>
      </c>
      <c r="G123" s="17">
        <f t="shared" si="6"/>
        <v>1959.21</v>
      </c>
      <c r="H123" s="16">
        <v>309.62</v>
      </c>
      <c r="I123" s="17">
        <f t="shared" si="7"/>
        <v>1649.5900000000001</v>
      </c>
    </row>
    <row r="124" spans="1:9" s="5" customFormat="1" ht="19.5" customHeight="1">
      <c r="A124" s="15" t="s">
        <v>148</v>
      </c>
      <c r="B124" s="15" t="s">
        <v>85</v>
      </c>
      <c r="C124" s="15" t="s">
        <v>90</v>
      </c>
      <c r="D124" s="16">
        <v>3639.9400000000005</v>
      </c>
      <c r="E124" s="16">
        <v>1700.91</v>
      </c>
      <c r="F124" s="16">
        <v>510.27</v>
      </c>
      <c r="G124" s="17">
        <f t="shared" si="6"/>
        <v>1428.7600000000004</v>
      </c>
      <c r="H124" s="16">
        <v>506.5799999999999</v>
      </c>
      <c r="I124" s="17">
        <f t="shared" si="7"/>
        <v>3133.3600000000006</v>
      </c>
    </row>
    <row r="125" spans="1:9" s="5" customFormat="1" ht="19.5" customHeight="1">
      <c r="A125" s="15" t="s">
        <v>178</v>
      </c>
      <c r="B125" s="15" t="s">
        <v>128</v>
      </c>
      <c r="C125" s="15" t="s">
        <v>142</v>
      </c>
      <c r="D125" s="16">
        <v>1854.4</v>
      </c>
      <c r="E125" s="16">
        <v>0</v>
      </c>
      <c r="F125" s="16">
        <v>0</v>
      </c>
      <c r="G125" s="17">
        <f t="shared" si="6"/>
        <v>1854.4</v>
      </c>
      <c r="H125" s="16">
        <v>232.31</v>
      </c>
      <c r="I125" s="17">
        <f t="shared" si="7"/>
        <v>1622.0900000000001</v>
      </c>
    </row>
    <row r="126" spans="1:9" s="5" customFormat="1" ht="19.5" customHeight="1">
      <c r="A126" s="15" t="s">
        <v>149</v>
      </c>
      <c r="B126" s="15" t="s">
        <v>39</v>
      </c>
      <c r="C126" s="15" t="s">
        <v>13</v>
      </c>
      <c r="D126" s="16">
        <v>6332.98</v>
      </c>
      <c r="E126" s="16">
        <v>0</v>
      </c>
      <c r="F126" s="16">
        <v>0</v>
      </c>
      <c r="G126" s="17">
        <f t="shared" si="6"/>
        <v>6332.98</v>
      </c>
      <c r="H126" s="16">
        <v>1433.19</v>
      </c>
      <c r="I126" s="17">
        <f t="shared" si="7"/>
        <v>4899.789999999999</v>
      </c>
    </row>
    <row r="127" spans="1:9" s="5" customFormat="1" ht="19.5" customHeight="1">
      <c r="A127" s="15" t="s">
        <v>180</v>
      </c>
      <c r="B127" s="15" t="s">
        <v>129</v>
      </c>
      <c r="C127" s="15" t="s">
        <v>145</v>
      </c>
      <c r="D127" s="16">
        <v>3397.1899999999996</v>
      </c>
      <c r="E127" s="16">
        <v>0</v>
      </c>
      <c r="F127" s="16">
        <v>0</v>
      </c>
      <c r="G127" s="17">
        <f t="shared" si="6"/>
        <v>3397.1899999999996</v>
      </c>
      <c r="H127" s="16">
        <v>454.70000000000005</v>
      </c>
      <c r="I127" s="17">
        <f t="shared" si="7"/>
        <v>2942.49</v>
      </c>
    </row>
    <row r="128" spans="1:9" s="5" customFormat="1" ht="19.5" customHeight="1">
      <c r="A128" s="15" t="s">
        <v>148</v>
      </c>
      <c r="B128" s="15" t="s">
        <v>130</v>
      </c>
      <c r="C128" s="15" t="s">
        <v>147</v>
      </c>
      <c r="D128" s="16">
        <v>4863.85</v>
      </c>
      <c r="E128" s="16">
        <v>1404</v>
      </c>
      <c r="F128" s="16">
        <v>0</v>
      </c>
      <c r="G128" s="17">
        <f t="shared" si="6"/>
        <v>3459.8500000000004</v>
      </c>
      <c r="H128" s="16">
        <v>748.55</v>
      </c>
      <c r="I128" s="17">
        <f t="shared" si="7"/>
        <v>4115.3</v>
      </c>
    </row>
    <row r="129" spans="1:9" s="5" customFormat="1" ht="19.5" customHeight="1">
      <c r="A129" s="15" t="s">
        <v>204</v>
      </c>
      <c r="B129" s="15" t="s">
        <v>199</v>
      </c>
      <c r="C129" s="15" t="s">
        <v>140</v>
      </c>
      <c r="D129" s="16">
        <v>3397.1899999999996</v>
      </c>
      <c r="E129" s="16">
        <v>0</v>
      </c>
      <c r="F129" s="16">
        <v>0</v>
      </c>
      <c r="G129" s="17">
        <f t="shared" si="6"/>
        <v>3397.1899999999996</v>
      </c>
      <c r="H129" s="16">
        <v>648.6999999999999</v>
      </c>
      <c r="I129" s="17">
        <f t="shared" si="7"/>
        <v>2748.49</v>
      </c>
    </row>
    <row r="130" spans="1:9" s="5" customFormat="1" ht="19.5" customHeight="1">
      <c r="A130" s="15" t="s">
        <v>184</v>
      </c>
      <c r="B130" s="15" t="s">
        <v>131</v>
      </c>
      <c r="C130" s="15" t="s">
        <v>145</v>
      </c>
      <c r="D130" s="16">
        <v>3397.1899999999996</v>
      </c>
      <c r="E130" s="16">
        <v>0</v>
      </c>
      <c r="F130" s="16">
        <v>0</v>
      </c>
      <c r="G130" s="17">
        <f t="shared" si="6"/>
        <v>3397.1899999999996</v>
      </c>
      <c r="H130" s="16">
        <v>422.79</v>
      </c>
      <c r="I130" s="17">
        <f t="shared" si="7"/>
        <v>2974.3999999999996</v>
      </c>
    </row>
    <row r="131" spans="1:9" s="5" customFormat="1" ht="19.5" customHeight="1">
      <c r="A131" s="15" t="s">
        <v>149</v>
      </c>
      <c r="B131" s="15" t="s">
        <v>86</v>
      </c>
      <c r="C131" s="15" t="s">
        <v>61</v>
      </c>
      <c r="D131" s="16">
        <v>3678.04</v>
      </c>
      <c r="E131" s="16">
        <v>0</v>
      </c>
      <c r="F131" s="16">
        <v>0</v>
      </c>
      <c r="G131" s="17">
        <f t="shared" si="6"/>
        <v>3678.04</v>
      </c>
      <c r="H131" s="16">
        <v>632.25</v>
      </c>
      <c r="I131" s="17">
        <f t="shared" si="7"/>
        <v>3045.79</v>
      </c>
    </row>
    <row r="132" spans="1:9" s="5" customFormat="1" ht="19.5" customHeight="1">
      <c r="A132" s="15" t="s">
        <v>149</v>
      </c>
      <c r="B132" s="15" t="s">
        <v>57</v>
      </c>
      <c r="C132" s="15" t="s">
        <v>61</v>
      </c>
      <c r="D132" s="16">
        <v>3678.04</v>
      </c>
      <c r="E132" s="16">
        <v>0</v>
      </c>
      <c r="F132" s="16">
        <v>0</v>
      </c>
      <c r="G132" s="17">
        <f t="shared" si="6"/>
        <v>3678.04</v>
      </c>
      <c r="H132" s="16">
        <v>603.81</v>
      </c>
      <c r="I132" s="17">
        <f t="shared" si="7"/>
        <v>3074.23</v>
      </c>
    </row>
    <row r="133" spans="1:9" s="5" customFormat="1" ht="19.5" customHeight="1">
      <c r="A133" s="15" t="s">
        <v>204</v>
      </c>
      <c r="B133" s="15" t="s">
        <v>200</v>
      </c>
      <c r="C133" s="15" t="s">
        <v>139</v>
      </c>
      <c r="D133" s="16">
        <v>1214.1499999999999</v>
      </c>
      <c r="E133" s="16">
        <v>0</v>
      </c>
      <c r="F133" s="16">
        <v>0</v>
      </c>
      <c r="G133" s="17">
        <f t="shared" si="6"/>
        <v>1214.1499999999999</v>
      </c>
      <c r="H133" s="16">
        <v>133.22</v>
      </c>
      <c r="I133" s="17">
        <f t="shared" si="7"/>
        <v>1080.9299999999998</v>
      </c>
    </row>
    <row r="134" spans="1:9" s="5" customFormat="1" ht="19.5" customHeight="1">
      <c r="A134" s="15" t="s">
        <v>184</v>
      </c>
      <c r="B134" s="15" t="s">
        <v>174</v>
      </c>
      <c r="C134" s="15" t="s">
        <v>139</v>
      </c>
      <c r="D134" s="16">
        <v>1214.1499999999999</v>
      </c>
      <c r="E134" s="16">
        <v>0</v>
      </c>
      <c r="F134" s="16">
        <v>0</v>
      </c>
      <c r="G134" s="17">
        <f t="shared" si="6"/>
        <v>1214.1499999999999</v>
      </c>
      <c r="H134" s="16">
        <v>133.22</v>
      </c>
      <c r="I134" s="17">
        <f t="shared" si="7"/>
        <v>1080.9299999999998</v>
      </c>
    </row>
    <row r="135" spans="1:9" s="5" customFormat="1" ht="19.5" customHeight="1">
      <c r="A135" s="15" t="s">
        <v>149</v>
      </c>
      <c r="B135" s="15" t="s">
        <v>155</v>
      </c>
      <c r="C135" s="15" t="s">
        <v>61</v>
      </c>
      <c r="D135" s="16">
        <v>3678.04</v>
      </c>
      <c r="E135" s="16">
        <v>0</v>
      </c>
      <c r="F135" s="16">
        <v>0</v>
      </c>
      <c r="G135" s="17">
        <f t="shared" si="6"/>
        <v>3678.04</v>
      </c>
      <c r="H135" s="16">
        <v>632.25</v>
      </c>
      <c r="I135" s="17">
        <f t="shared" si="7"/>
        <v>3045.79</v>
      </c>
    </row>
    <row r="136" spans="1:9" s="5" customFormat="1" ht="19.5" customHeight="1">
      <c r="A136" s="15" t="s">
        <v>149</v>
      </c>
      <c r="B136" s="15" t="s">
        <v>66</v>
      </c>
      <c r="C136" s="15" t="s">
        <v>67</v>
      </c>
      <c r="D136" s="16">
        <v>11172.41</v>
      </c>
      <c r="E136" s="16">
        <v>0</v>
      </c>
      <c r="F136" s="16">
        <v>0</v>
      </c>
      <c r="G136" s="17">
        <f t="shared" si="6"/>
        <v>11172.41</v>
      </c>
      <c r="H136" s="16">
        <v>2764.04</v>
      </c>
      <c r="I136" s="17">
        <f t="shared" si="7"/>
        <v>8408.369999999999</v>
      </c>
    </row>
    <row r="137" spans="1:9" s="5" customFormat="1" ht="19.5" customHeight="1">
      <c r="A137" s="15" t="s">
        <v>149</v>
      </c>
      <c r="B137" s="15" t="s">
        <v>24</v>
      </c>
      <c r="C137" s="15" t="s">
        <v>10</v>
      </c>
      <c r="D137" s="16">
        <v>2653.8599999999997</v>
      </c>
      <c r="E137" s="16">
        <v>0</v>
      </c>
      <c r="F137" s="16">
        <v>0</v>
      </c>
      <c r="G137" s="17">
        <f t="shared" si="6"/>
        <v>2653.8599999999997</v>
      </c>
      <c r="H137" s="16">
        <v>426.48</v>
      </c>
      <c r="I137" s="17">
        <f t="shared" si="7"/>
        <v>2227.3799999999997</v>
      </c>
    </row>
    <row r="138" spans="1:9" s="5" customFormat="1" ht="19.5" customHeight="1">
      <c r="A138" s="15" t="s">
        <v>148</v>
      </c>
      <c r="B138" s="15" t="s">
        <v>58</v>
      </c>
      <c r="C138" s="15" t="s">
        <v>28</v>
      </c>
      <c r="D138" s="16">
        <v>2407.19</v>
      </c>
      <c r="E138" s="16">
        <v>0</v>
      </c>
      <c r="F138" s="16">
        <v>0</v>
      </c>
      <c r="G138" s="17">
        <f t="shared" si="6"/>
        <v>2407.19</v>
      </c>
      <c r="H138" s="16">
        <v>523.5699999999999</v>
      </c>
      <c r="I138" s="17">
        <f t="shared" si="7"/>
        <v>1883.6200000000001</v>
      </c>
    </row>
    <row r="139" spans="1:9" s="5" customFormat="1" ht="19.5" customHeight="1">
      <c r="A139" s="15" t="s">
        <v>178</v>
      </c>
      <c r="B139" s="15" t="s">
        <v>132</v>
      </c>
      <c r="C139" s="15" t="s">
        <v>140</v>
      </c>
      <c r="D139" s="16">
        <v>4878.53</v>
      </c>
      <c r="E139" s="16">
        <v>0</v>
      </c>
      <c r="F139" s="16">
        <v>0</v>
      </c>
      <c r="G139" s="17">
        <f aca="true" t="shared" si="8" ref="G139:G165">D139-E139-F139</f>
        <v>4878.53</v>
      </c>
      <c r="H139" s="16">
        <v>925.5400000000001</v>
      </c>
      <c r="I139" s="17">
        <f aca="true" t="shared" si="9" ref="I139:I165">D139-H139</f>
        <v>3952.99</v>
      </c>
    </row>
    <row r="140" spans="1:9" s="5" customFormat="1" ht="19.5" customHeight="1">
      <c r="A140" s="15" t="s">
        <v>149</v>
      </c>
      <c r="B140" s="15" t="s">
        <v>133</v>
      </c>
      <c r="C140" s="15" t="s">
        <v>33</v>
      </c>
      <c r="D140" s="16">
        <v>2846.0899999999997</v>
      </c>
      <c r="E140" s="16">
        <v>0</v>
      </c>
      <c r="F140" s="16">
        <v>0</v>
      </c>
      <c r="G140" s="17">
        <f t="shared" si="8"/>
        <v>2846.0899999999997</v>
      </c>
      <c r="H140" s="16">
        <v>358.07000000000005</v>
      </c>
      <c r="I140" s="17">
        <f t="shared" si="9"/>
        <v>2488.0199999999995</v>
      </c>
    </row>
    <row r="141" spans="1:9" s="5" customFormat="1" ht="19.5" customHeight="1">
      <c r="A141" s="15" t="s">
        <v>149</v>
      </c>
      <c r="B141" s="15" t="s">
        <v>40</v>
      </c>
      <c r="C141" s="15" t="s">
        <v>13</v>
      </c>
      <c r="D141" s="16">
        <v>6332.98</v>
      </c>
      <c r="E141" s="16">
        <v>0</v>
      </c>
      <c r="F141" s="16">
        <v>0</v>
      </c>
      <c r="G141" s="17">
        <f t="shared" si="8"/>
        <v>6332.98</v>
      </c>
      <c r="H141" s="16">
        <v>1433.19</v>
      </c>
      <c r="I141" s="17">
        <f t="shared" si="9"/>
        <v>4899.789999999999</v>
      </c>
    </row>
    <row r="142" spans="1:9" s="5" customFormat="1" ht="19.5" customHeight="1">
      <c r="A142" s="15" t="s">
        <v>149</v>
      </c>
      <c r="B142" s="15" t="s">
        <v>72</v>
      </c>
      <c r="C142" s="15" t="s">
        <v>14</v>
      </c>
      <c r="D142" s="16">
        <v>6332.98</v>
      </c>
      <c r="E142" s="16">
        <v>0</v>
      </c>
      <c r="F142" s="16">
        <v>0</v>
      </c>
      <c r="G142" s="17">
        <f t="shared" si="8"/>
        <v>6332.98</v>
      </c>
      <c r="H142" s="16">
        <v>1433.19</v>
      </c>
      <c r="I142" s="17">
        <f t="shared" si="9"/>
        <v>4899.789999999999</v>
      </c>
    </row>
    <row r="143" spans="1:9" s="5" customFormat="1" ht="19.5" customHeight="1">
      <c r="A143" s="15" t="s">
        <v>148</v>
      </c>
      <c r="B143" s="15" t="s">
        <v>73</v>
      </c>
      <c r="C143" s="15" t="s">
        <v>11</v>
      </c>
      <c r="D143" s="16">
        <v>1749.51</v>
      </c>
      <c r="E143" s="16">
        <v>0</v>
      </c>
      <c r="F143" s="16">
        <v>0</v>
      </c>
      <c r="G143" s="17">
        <f t="shared" si="8"/>
        <v>1749.51</v>
      </c>
      <c r="H143" s="16">
        <v>290.75</v>
      </c>
      <c r="I143" s="17">
        <f t="shared" si="9"/>
        <v>1458.76</v>
      </c>
    </row>
    <row r="144" spans="1:9" s="5" customFormat="1" ht="19.5" customHeight="1">
      <c r="A144" s="15" t="s">
        <v>181</v>
      </c>
      <c r="B144" s="15" t="s">
        <v>201</v>
      </c>
      <c r="C144" s="15" t="s">
        <v>139</v>
      </c>
      <c r="D144" s="16">
        <v>1165.53</v>
      </c>
      <c r="E144" s="16">
        <v>0</v>
      </c>
      <c r="F144" s="16">
        <v>0</v>
      </c>
      <c r="G144" s="17">
        <f t="shared" si="8"/>
        <v>1165.53</v>
      </c>
      <c r="H144" s="16">
        <v>133.22</v>
      </c>
      <c r="I144" s="17">
        <f t="shared" si="9"/>
        <v>1032.31</v>
      </c>
    </row>
    <row r="145" spans="1:9" s="5" customFormat="1" ht="19.5" customHeight="1">
      <c r="A145" s="15" t="s">
        <v>148</v>
      </c>
      <c r="B145" s="15" t="s">
        <v>74</v>
      </c>
      <c r="C145" s="15" t="s">
        <v>206</v>
      </c>
      <c r="D145" s="16">
        <v>8161.41</v>
      </c>
      <c r="E145" s="16">
        <v>2993.6</v>
      </c>
      <c r="F145" s="16">
        <v>0</v>
      </c>
      <c r="G145" s="17">
        <f t="shared" si="8"/>
        <v>5167.8099999999995</v>
      </c>
      <c r="H145" s="16">
        <v>1155.3600000000001</v>
      </c>
      <c r="I145" s="17">
        <f t="shared" si="9"/>
        <v>7006.049999999999</v>
      </c>
    </row>
    <row r="146" spans="1:9" s="5" customFormat="1" ht="19.5" customHeight="1">
      <c r="A146" s="15" t="s">
        <v>149</v>
      </c>
      <c r="B146" s="15" t="s">
        <v>65</v>
      </c>
      <c r="C146" s="15" t="s">
        <v>13</v>
      </c>
      <c r="D146" s="16">
        <v>6332.98</v>
      </c>
      <c r="E146" s="16">
        <v>0</v>
      </c>
      <c r="F146" s="16">
        <v>0</v>
      </c>
      <c r="G146" s="17">
        <f t="shared" si="8"/>
        <v>6332.98</v>
      </c>
      <c r="H146" s="16">
        <v>1433.19</v>
      </c>
      <c r="I146" s="17">
        <f t="shared" si="9"/>
        <v>4899.789999999999</v>
      </c>
    </row>
    <row r="147" spans="1:9" s="5" customFormat="1" ht="19.5" customHeight="1">
      <c r="A147" s="15" t="s">
        <v>183</v>
      </c>
      <c r="B147" s="15" t="s">
        <v>134</v>
      </c>
      <c r="C147" s="15" t="s">
        <v>140</v>
      </c>
      <c r="D147" s="16">
        <v>3397.1899999999996</v>
      </c>
      <c r="E147" s="16">
        <v>0</v>
      </c>
      <c r="F147" s="16">
        <v>0</v>
      </c>
      <c r="G147" s="17">
        <f t="shared" si="8"/>
        <v>3397.1899999999996</v>
      </c>
      <c r="H147" s="16">
        <v>483.14</v>
      </c>
      <c r="I147" s="17">
        <f t="shared" si="9"/>
        <v>2914.0499999999997</v>
      </c>
    </row>
    <row r="148" spans="1:9" s="5" customFormat="1" ht="19.5" customHeight="1">
      <c r="A148" s="15" t="s">
        <v>204</v>
      </c>
      <c r="B148" s="15" t="s">
        <v>202</v>
      </c>
      <c r="C148" s="15" t="s">
        <v>140</v>
      </c>
      <c r="D148" s="16">
        <v>3542.3799999999997</v>
      </c>
      <c r="E148" s="16">
        <v>0</v>
      </c>
      <c r="F148" s="16">
        <v>0</v>
      </c>
      <c r="G148" s="17">
        <f t="shared" si="8"/>
        <v>3542.3799999999997</v>
      </c>
      <c r="H148" s="16">
        <v>687.75</v>
      </c>
      <c r="I148" s="17">
        <f t="shared" si="9"/>
        <v>2854.6299999999997</v>
      </c>
    </row>
    <row r="149" spans="1:9" s="5" customFormat="1" ht="19.5" customHeight="1">
      <c r="A149" s="15" t="s">
        <v>149</v>
      </c>
      <c r="B149" s="15" t="s">
        <v>41</v>
      </c>
      <c r="C149" s="15" t="s">
        <v>32</v>
      </c>
      <c r="D149" s="16">
        <v>1735.53</v>
      </c>
      <c r="E149" s="16">
        <v>0</v>
      </c>
      <c r="F149" s="16">
        <v>0</v>
      </c>
      <c r="G149" s="17">
        <f t="shared" si="8"/>
        <v>1735.53</v>
      </c>
      <c r="H149" s="16">
        <v>381.35</v>
      </c>
      <c r="I149" s="17">
        <f t="shared" si="9"/>
        <v>1354.1799999999998</v>
      </c>
    </row>
    <row r="150" spans="1:9" s="5" customFormat="1" ht="19.5" customHeight="1">
      <c r="A150" s="15" t="s">
        <v>179</v>
      </c>
      <c r="B150" s="15" t="s">
        <v>175</v>
      </c>
      <c r="C150" s="15" t="s">
        <v>139</v>
      </c>
      <c r="D150" s="16">
        <v>1165.53</v>
      </c>
      <c r="E150" s="16">
        <v>0</v>
      </c>
      <c r="F150" s="16">
        <v>0</v>
      </c>
      <c r="G150" s="17">
        <f t="shared" si="8"/>
        <v>1165.53</v>
      </c>
      <c r="H150" s="16">
        <v>133.22</v>
      </c>
      <c r="I150" s="17">
        <f t="shared" si="9"/>
        <v>1032.31</v>
      </c>
    </row>
    <row r="151" spans="1:9" s="5" customFormat="1" ht="19.5" customHeight="1">
      <c r="A151" s="15" t="s">
        <v>179</v>
      </c>
      <c r="B151" s="15" t="s">
        <v>156</v>
      </c>
      <c r="C151" s="15" t="s">
        <v>140</v>
      </c>
      <c r="D151" s="16">
        <v>4811.17</v>
      </c>
      <c r="E151" s="16">
        <v>0</v>
      </c>
      <c r="F151" s="16">
        <v>0</v>
      </c>
      <c r="G151" s="17">
        <f t="shared" si="8"/>
        <v>4811.17</v>
      </c>
      <c r="H151" s="16">
        <v>860.4200000000001</v>
      </c>
      <c r="I151" s="17">
        <f t="shared" si="9"/>
        <v>3950.75</v>
      </c>
    </row>
    <row r="152" spans="1:9" s="5" customFormat="1" ht="19.5" customHeight="1">
      <c r="A152" s="15" t="s">
        <v>182</v>
      </c>
      <c r="B152" s="15" t="s">
        <v>135</v>
      </c>
      <c r="C152" s="15" t="s">
        <v>140</v>
      </c>
      <c r="D152" s="16">
        <v>4937.78</v>
      </c>
      <c r="E152" s="16">
        <v>0</v>
      </c>
      <c r="F152" s="16">
        <v>0</v>
      </c>
      <c r="G152" s="17">
        <f aca="true" t="shared" si="10" ref="G152:G159">D152-E152-F152</f>
        <v>4937.78</v>
      </c>
      <c r="H152" s="16">
        <v>945.29</v>
      </c>
      <c r="I152" s="17">
        <f aca="true" t="shared" si="11" ref="I152:I159">D152-H152</f>
        <v>3992.49</v>
      </c>
    </row>
    <row r="153" spans="1:9" s="5" customFormat="1" ht="19.5" customHeight="1">
      <c r="A153" s="15" t="s">
        <v>148</v>
      </c>
      <c r="B153" s="15" t="s">
        <v>29</v>
      </c>
      <c r="C153" s="15" t="s">
        <v>15</v>
      </c>
      <c r="D153" s="16">
        <v>3061.62</v>
      </c>
      <c r="E153" s="16">
        <v>0</v>
      </c>
      <c r="F153" s="16">
        <v>0</v>
      </c>
      <c r="G153" s="17">
        <f t="shared" si="10"/>
        <v>3061.62</v>
      </c>
      <c r="H153" s="16">
        <v>452.36</v>
      </c>
      <c r="I153" s="17">
        <f t="shared" si="11"/>
        <v>2609.2599999999998</v>
      </c>
    </row>
    <row r="154" spans="1:9" s="5" customFormat="1" ht="19.5" customHeight="1">
      <c r="A154" s="15" t="s">
        <v>149</v>
      </c>
      <c r="B154" s="15" t="s">
        <v>203</v>
      </c>
      <c r="C154" s="15" t="s">
        <v>14</v>
      </c>
      <c r="D154" s="16">
        <v>6829.18</v>
      </c>
      <c r="E154" s="16">
        <v>0</v>
      </c>
      <c r="F154" s="16">
        <v>0</v>
      </c>
      <c r="G154" s="17">
        <f t="shared" si="10"/>
        <v>6829.18</v>
      </c>
      <c r="H154" s="16">
        <v>1569.65</v>
      </c>
      <c r="I154" s="17">
        <f t="shared" si="11"/>
        <v>5259.530000000001</v>
      </c>
    </row>
    <row r="155" spans="1:9" s="5" customFormat="1" ht="19.5" customHeight="1">
      <c r="A155" s="15" t="s">
        <v>148</v>
      </c>
      <c r="B155" s="15" t="s">
        <v>176</v>
      </c>
      <c r="C155" s="15" t="s">
        <v>28</v>
      </c>
      <c r="D155" s="16">
        <v>3721.52</v>
      </c>
      <c r="E155" s="16">
        <v>0</v>
      </c>
      <c r="F155" s="16">
        <v>0</v>
      </c>
      <c r="G155" s="17">
        <f>D155-E155-F155</f>
        <v>3721.52</v>
      </c>
      <c r="H155" s="16">
        <v>570.39</v>
      </c>
      <c r="I155" s="17">
        <f>D155-H155</f>
        <v>3151.13</v>
      </c>
    </row>
    <row r="156" spans="1:9" s="5" customFormat="1" ht="19.5" customHeight="1">
      <c r="A156" s="15" t="s">
        <v>149</v>
      </c>
      <c r="B156" s="15" t="s">
        <v>59</v>
      </c>
      <c r="C156" s="15" t="s">
        <v>14</v>
      </c>
      <c r="D156" s="16">
        <v>6332.98</v>
      </c>
      <c r="E156" s="16">
        <v>0</v>
      </c>
      <c r="F156" s="16">
        <v>0</v>
      </c>
      <c r="G156" s="17">
        <f>D156-E156-F156</f>
        <v>6332.98</v>
      </c>
      <c r="H156" s="16">
        <v>1433.19</v>
      </c>
      <c r="I156" s="17">
        <f>D156-H156</f>
        <v>4899.789999999999</v>
      </c>
    </row>
    <row r="157" spans="1:9" s="5" customFormat="1" ht="19.5" customHeight="1">
      <c r="A157" s="15" t="s">
        <v>149</v>
      </c>
      <c r="B157" s="15" t="s">
        <v>136</v>
      </c>
      <c r="C157" s="15" t="s">
        <v>15</v>
      </c>
      <c r="D157" s="16">
        <v>3271.3199999999997</v>
      </c>
      <c r="E157" s="16">
        <v>0</v>
      </c>
      <c r="F157" s="16">
        <v>0</v>
      </c>
      <c r="G157" s="17">
        <f>D157-E157-F157</f>
        <v>3271.3199999999997</v>
      </c>
      <c r="H157" s="16">
        <v>425.49</v>
      </c>
      <c r="I157" s="17">
        <f>D157-H157</f>
        <v>2845.83</v>
      </c>
    </row>
    <row r="158" spans="1:9" s="5" customFormat="1" ht="19.5" customHeight="1">
      <c r="A158" s="15" t="s">
        <v>179</v>
      </c>
      <c r="B158" s="15" t="s">
        <v>157</v>
      </c>
      <c r="C158" s="15" t="s">
        <v>140</v>
      </c>
      <c r="D158" s="16">
        <v>3397.1899999999996</v>
      </c>
      <c r="E158" s="16">
        <v>0</v>
      </c>
      <c r="F158" s="16">
        <v>0</v>
      </c>
      <c r="G158" s="17">
        <f t="shared" si="10"/>
        <v>3397.1899999999996</v>
      </c>
      <c r="H158" s="16">
        <v>483.14</v>
      </c>
      <c r="I158" s="17">
        <f t="shared" si="11"/>
        <v>2914.0499999999997</v>
      </c>
    </row>
    <row r="159" spans="1:9" s="5" customFormat="1" ht="19.5" customHeight="1">
      <c r="A159" s="15" t="s">
        <v>180</v>
      </c>
      <c r="B159" s="15" t="s">
        <v>137</v>
      </c>
      <c r="C159" s="15" t="s">
        <v>145</v>
      </c>
      <c r="D159" s="16">
        <v>3397.1899999999996</v>
      </c>
      <c r="E159" s="16">
        <v>0</v>
      </c>
      <c r="F159" s="16">
        <v>0</v>
      </c>
      <c r="G159" s="17">
        <f t="shared" si="10"/>
        <v>3397.1899999999996</v>
      </c>
      <c r="H159" s="16">
        <v>483.14</v>
      </c>
      <c r="I159" s="17">
        <f t="shared" si="11"/>
        <v>2914.0499999999997</v>
      </c>
    </row>
    <row r="160" spans="1:9" s="5" customFormat="1" ht="19.5" customHeight="1">
      <c r="A160" s="15" t="s">
        <v>149</v>
      </c>
      <c r="B160" s="15" t="s">
        <v>43</v>
      </c>
      <c r="C160" s="15" t="s">
        <v>32</v>
      </c>
      <c r="D160" s="16">
        <v>1793.38</v>
      </c>
      <c r="E160" s="16">
        <v>0</v>
      </c>
      <c r="F160" s="16">
        <v>0</v>
      </c>
      <c r="G160" s="17">
        <f t="shared" si="8"/>
        <v>1793.38</v>
      </c>
      <c r="H160" s="16">
        <v>145.72</v>
      </c>
      <c r="I160" s="17">
        <f t="shared" si="9"/>
        <v>1647.66</v>
      </c>
    </row>
    <row r="161" spans="1:9" s="5" customFormat="1" ht="19.5" customHeight="1">
      <c r="A161" s="15" t="s">
        <v>149</v>
      </c>
      <c r="B161" s="15" t="s">
        <v>177</v>
      </c>
      <c r="C161" s="15" t="s">
        <v>61</v>
      </c>
      <c r="D161" s="16">
        <v>3678.04</v>
      </c>
      <c r="E161" s="16">
        <v>0</v>
      </c>
      <c r="F161" s="16">
        <v>0</v>
      </c>
      <c r="G161" s="17">
        <f t="shared" si="8"/>
        <v>3678.04</v>
      </c>
      <c r="H161" s="16">
        <v>603.81</v>
      </c>
      <c r="I161" s="17">
        <f t="shared" si="9"/>
        <v>3074.23</v>
      </c>
    </row>
    <row r="162" spans="1:9" s="5" customFormat="1" ht="19.5" customHeight="1">
      <c r="A162" s="15" t="s">
        <v>149</v>
      </c>
      <c r="B162" s="15" t="s">
        <v>87</v>
      </c>
      <c r="C162" s="15" t="s">
        <v>61</v>
      </c>
      <c r="D162" s="16">
        <v>3678.04</v>
      </c>
      <c r="E162" s="16">
        <v>0</v>
      </c>
      <c r="F162" s="16">
        <v>0</v>
      </c>
      <c r="G162" s="17">
        <f t="shared" si="8"/>
        <v>3678.04</v>
      </c>
      <c r="H162" s="16">
        <v>632.25</v>
      </c>
      <c r="I162" s="17">
        <f t="shared" si="9"/>
        <v>3045.79</v>
      </c>
    </row>
    <row r="163" spans="1:9" s="5" customFormat="1" ht="19.5" customHeight="1">
      <c r="A163" s="15" t="s">
        <v>182</v>
      </c>
      <c r="B163" s="15" t="s">
        <v>138</v>
      </c>
      <c r="C163" s="15" t="s">
        <v>140</v>
      </c>
      <c r="D163" s="16">
        <v>3490.87</v>
      </c>
      <c r="E163" s="16">
        <v>0</v>
      </c>
      <c r="F163" s="16">
        <v>0</v>
      </c>
      <c r="G163" s="17">
        <f t="shared" si="8"/>
        <v>3490.87</v>
      </c>
      <c r="H163" s="16">
        <v>496.51</v>
      </c>
      <c r="I163" s="17">
        <f t="shared" si="9"/>
        <v>2994.3599999999997</v>
      </c>
    </row>
    <row r="164" spans="1:9" s="5" customFormat="1" ht="19.5" customHeight="1">
      <c r="A164" s="15" t="s">
        <v>148</v>
      </c>
      <c r="B164" s="15" t="s">
        <v>30</v>
      </c>
      <c r="C164" s="15" t="s">
        <v>15</v>
      </c>
      <c r="D164" s="16">
        <v>3061.62</v>
      </c>
      <c r="E164" s="16">
        <v>0</v>
      </c>
      <c r="F164" s="16">
        <v>0</v>
      </c>
      <c r="G164" s="17">
        <f t="shared" si="8"/>
        <v>3061.62</v>
      </c>
      <c r="H164" s="16">
        <v>398.16999999999996</v>
      </c>
      <c r="I164" s="17">
        <f t="shared" si="9"/>
        <v>2663.45</v>
      </c>
    </row>
    <row r="165" spans="1:9" s="5" customFormat="1" ht="19.5" customHeight="1">
      <c r="A165" s="15" t="s">
        <v>149</v>
      </c>
      <c r="B165" s="15" t="s">
        <v>44</v>
      </c>
      <c r="C165" s="15" t="s">
        <v>42</v>
      </c>
      <c r="D165" s="16">
        <v>4668.04</v>
      </c>
      <c r="E165" s="16">
        <v>0</v>
      </c>
      <c r="F165" s="16">
        <v>0</v>
      </c>
      <c r="G165" s="17">
        <f t="shared" si="8"/>
        <v>4668.04</v>
      </c>
      <c r="H165" s="16">
        <v>833.34</v>
      </c>
      <c r="I165" s="17">
        <f t="shared" si="9"/>
        <v>3834.7</v>
      </c>
    </row>
    <row r="166" spans="1:9" s="5" customFormat="1" ht="19.5" customHeight="1">
      <c r="A166" s="15" t="s">
        <v>148</v>
      </c>
      <c r="B166" s="15" t="s">
        <v>209</v>
      </c>
      <c r="C166" s="15" t="s">
        <v>90</v>
      </c>
      <c r="D166" s="16">
        <v>2228.1899999999996</v>
      </c>
      <c r="E166" s="16">
        <v>340.19</v>
      </c>
      <c r="F166" s="16">
        <v>255.14</v>
      </c>
      <c r="G166" s="17">
        <f>D166-E166-F166</f>
        <v>1632.8599999999997</v>
      </c>
      <c r="H166" s="16">
        <v>174.41</v>
      </c>
      <c r="I166" s="17">
        <f>D166-H166</f>
        <v>2053.7799999999997</v>
      </c>
    </row>
    <row r="167" spans="1:9" ht="15">
      <c r="A167" s="18"/>
      <c r="B167" s="19"/>
      <c r="C167" s="19"/>
      <c r="D167" s="20"/>
      <c r="E167" s="20"/>
      <c r="F167" s="20"/>
      <c r="G167" s="21"/>
      <c r="H167" s="20"/>
      <c r="I167" s="21"/>
    </row>
    <row r="168" spans="1:9" ht="15">
      <c r="A168" s="18"/>
      <c r="B168" s="19"/>
      <c r="C168" s="19"/>
      <c r="D168" s="20"/>
      <c r="E168" s="20"/>
      <c r="F168" s="20"/>
      <c r="G168" s="21"/>
      <c r="H168" s="20"/>
      <c r="I168" s="21"/>
    </row>
    <row r="169" spans="1:9" ht="15">
      <c r="A169" s="18"/>
      <c r="B169" s="19"/>
      <c r="C169" s="19"/>
      <c r="D169" s="20"/>
      <c r="E169" s="20"/>
      <c r="F169" s="20"/>
      <c r="G169" s="21"/>
      <c r="H169" s="20"/>
      <c r="I169" s="21"/>
    </row>
    <row r="170" spans="1:9" ht="24" customHeight="1">
      <c r="A170" s="18"/>
      <c r="B170" s="22"/>
      <c r="C170" s="19"/>
      <c r="D170" s="20"/>
      <c r="E170" s="20"/>
      <c r="F170" s="20"/>
      <c r="G170" s="21"/>
      <c r="H170" s="20"/>
      <c r="I170" s="21"/>
    </row>
    <row r="171" spans="1:9" ht="27.75" customHeight="1">
      <c r="A171" s="23" t="s">
        <v>217</v>
      </c>
      <c r="B171" s="23"/>
      <c r="C171" s="24"/>
      <c r="D171" s="25"/>
      <c r="E171" s="20"/>
      <c r="F171" s="29" t="s">
        <v>218</v>
      </c>
      <c r="G171" s="29"/>
      <c r="H171" s="29"/>
      <c r="I171" s="29"/>
    </row>
    <row r="172" spans="1:9" ht="22.5" customHeight="1">
      <c r="A172" s="23" t="s">
        <v>219</v>
      </c>
      <c r="B172" s="23"/>
      <c r="C172" s="24"/>
      <c r="D172" s="25"/>
      <c r="E172" s="20"/>
      <c r="F172" s="29"/>
      <c r="G172" s="29"/>
      <c r="H172" s="29"/>
      <c r="I172" s="29"/>
    </row>
  </sheetData>
  <sheetProtection/>
  <autoFilter ref="A11:I167"/>
  <mergeCells count="2">
    <mergeCell ref="A10:I10"/>
    <mergeCell ref="F171:I172"/>
  </mergeCells>
  <printOptions/>
  <pageMargins left="0.4330708661417323" right="0.2362204724409449" top="0.7480314960629921" bottom="0.4724409448818898" header="0.31496062992125984" footer="0.31496062992125984"/>
  <pageSetup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Milena Monteiro</cp:lastModifiedBy>
  <cp:lastPrinted>2021-01-15T10:38:26Z</cp:lastPrinted>
  <dcterms:created xsi:type="dcterms:W3CDTF">2016-04-15T10:56:22Z</dcterms:created>
  <dcterms:modified xsi:type="dcterms:W3CDTF">2022-11-16T22:06:04Z</dcterms:modified>
  <cp:category/>
  <cp:version/>
  <cp:contentType/>
  <cp:contentStatus/>
  <cp:revision>5</cp:revision>
</cp:coreProperties>
</file>